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 Gabriela Sand\Desktop\VI - LA INFORMACION SOBRE LA GESTIÓN PÚBLICA, QUE COMPRENDE\D)\PROGRAMA ESTATAL\2014\PROYECTO CONTIGO EL DIF\PADRON DE BENEFICIARIOS\"/>
    </mc:Choice>
  </mc:AlternateContent>
  <bookViews>
    <workbookView xWindow="0" yWindow="0" windowWidth="20490" windowHeight="7755"/>
  </bookViews>
  <sheets>
    <sheet name="PADRON 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7" i="1" l="1"/>
  <c r="L146" i="1"/>
  <c r="L145" i="1"/>
  <c r="L143" i="1"/>
  <c r="L144" i="1"/>
  <c r="L142" i="1"/>
  <c r="L141" i="1"/>
  <c r="L140" i="1"/>
  <c r="L139" i="1"/>
  <c r="L138" i="1"/>
  <c r="L136" i="1"/>
  <c r="L135" i="1"/>
  <c r="L133" i="1"/>
  <c r="L132" i="1"/>
  <c r="L131" i="1"/>
  <c r="L13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F149" i="1"/>
  <c r="G149" i="1"/>
  <c r="I149" i="1"/>
  <c r="L149" i="1" l="1"/>
</calcChain>
</file>

<file path=xl/sharedStrings.xml><?xml version="1.0" encoding="utf-8"?>
<sst xmlns="http://schemas.openxmlformats.org/spreadsheetml/2006/main" count="464" uniqueCount="294">
  <si>
    <t>APELLIDO PATERNO</t>
  </si>
  <si>
    <t>APELLIDO MATERNO</t>
  </si>
  <si>
    <t>NOMBRES</t>
  </si>
  <si>
    <t>CASTELLON</t>
  </si>
  <si>
    <t>BALLESTEROS</t>
  </si>
  <si>
    <t>MARIA INES</t>
  </si>
  <si>
    <t>SILLA DE RUEDAS</t>
  </si>
  <si>
    <t>TOTAL</t>
  </si>
  <si>
    <t>CANTIDAD</t>
  </si>
  <si>
    <t>EXPEDIENTE</t>
  </si>
  <si>
    <t>001/JUNIO/PCD/20/2014</t>
  </si>
  <si>
    <t>002/JUNIO/PCD/20/2014</t>
  </si>
  <si>
    <t>URRUTIA</t>
  </si>
  <si>
    <t>VELASCO</t>
  </si>
  <si>
    <t>ELODIA</t>
  </si>
  <si>
    <t>003/JUNIO/PCD/20/2014</t>
  </si>
  <si>
    <t>GALVAN</t>
  </si>
  <si>
    <t>MEJIA</t>
  </si>
  <si>
    <t>SALVADOR</t>
  </si>
  <si>
    <t>004/JUNIO/PCD/20/2014</t>
  </si>
  <si>
    <t>LOPEZ</t>
  </si>
  <si>
    <t>CURIEL</t>
  </si>
  <si>
    <t>AZUCENA</t>
  </si>
  <si>
    <t>005/JUNIO/PCD/20/2014</t>
  </si>
  <si>
    <t>DE JESUS</t>
  </si>
  <si>
    <t>RODRIGUEZ</t>
  </si>
  <si>
    <t>GUADALUPE</t>
  </si>
  <si>
    <t>ESTUDIOS MEDICOS</t>
  </si>
  <si>
    <t>PASAJES TRANSPORTE TERRESTRE</t>
  </si>
  <si>
    <t>MEDICAMENTO BICALUTAMIDA 5O MG</t>
  </si>
  <si>
    <t>MEDICAMENTO BICALUTAMIDA 50 MG</t>
  </si>
  <si>
    <t>006/JUNIO/PCD/20/2014</t>
  </si>
  <si>
    <t>VENEGAS</t>
  </si>
  <si>
    <t>MAURICIA</t>
  </si>
  <si>
    <t>ESTUDIO DE GABINETE</t>
  </si>
  <si>
    <t>007/JUNIO/PCD/20/2014</t>
  </si>
  <si>
    <t>CARDENAS</t>
  </si>
  <si>
    <t>CORTES</t>
  </si>
  <si>
    <t>MARIA LUISA</t>
  </si>
  <si>
    <t>008/JUNIO/PCD/20/2014</t>
  </si>
  <si>
    <t>ARREOLA</t>
  </si>
  <si>
    <t>SOLIS</t>
  </si>
  <si>
    <t>PEDRO</t>
  </si>
  <si>
    <t>009/JUNIO/PCD/20/2014</t>
  </si>
  <si>
    <t>BERNARDINA</t>
  </si>
  <si>
    <t>010/JUNIO/PCD/20/2014</t>
  </si>
  <si>
    <t>HERNANDEZ</t>
  </si>
  <si>
    <t>HORTENCIA</t>
  </si>
  <si>
    <t>011/JUNIO/PCD/20/2014</t>
  </si>
  <si>
    <t>GONZALEZ</t>
  </si>
  <si>
    <t>MARINA</t>
  </si>
  <si>
    <t>012/JUNIO/PCD/20/2014</t>
  </si>
  <si>
    <t>LEON</t>
  </si>
  <si>
    <t>ESTRADA</t>
  </si>
  <si>
    <t>OLGA AIDE</t>
  </si>
  <si>
    <t>MEDICAMENTO BONVIVA 150 MG</t>
  </si>
  <si>
    <t>MEDICAMENTO TRADOL CAPS. 50 MG</t>
  </si>
  <si>
    <t>PARRILLA DE GAS 2 QUEMADORES</t>
  </si>
  <si>
    <t>013/JUNIO/PCD/20/2014</t>
  </si>
  <si>
    <t>JOYA</t>
  </si>
  <si>
    <t>CLARIBEL</t>
  </si>
  <si>
    <t>DESISTIO DEL APOYO SOLICITADO</t>
  </si>
  <si>
    <t>014/JUNIO/PCD/20/2014</t>
  </si>
  <si>
    <t>GARCIA</t>
  </si>
  <si>
    <t>LUZ</t>
  </si>
  <si>
    <t>015/JUNIO/PCD/20/2014</t>
  </si>
  <si>
    <t>REYES</t>
  </si>
  <si>
    <t>PALOMERA</t>
  </si>
  <si>
    <t>ARIATNA ISABEL</t>
  </si>
  <si>
    <t>016/JUNIO/PCD/20/2014</t>
  </si>
  <si>
    <t>ARAIZA</t>
  </si>
  <si>
    <t>MENDOZA</t>
  </si>
  <si>
    <t>EDGAR MANUEL</t>
  </si>
  <si>
    <t>SESIONES DE MEDICINA HIPERBARICA</t>
  </si>
  <si>
    <t>017/JUNIO/PCD/20/2014</t>
  </si>
  <si>
    <t>AMARAL</t>
  </si>
  <si>
    <t>LUZ DIVINA</t>
  </si>
  <si>
    <t>018/JUNIO/PCD/20/2014</t>
  </si>
  <si>
    <t>AGUIRRE</t>
  </si>
  <si>
    <t>CRISTELA</t>
  </si>
  <si>
    <t>019/JULIO/PCD/20/2014</t>
  </si>
  <si>
    <t xml:space="preserve">GOMEZ </t>
  </si>
  <si>
    <t>GORDIAN</t>
  </si>
  <si>
    <t>ANA MIREILA</t>
  </si>
  <si>
    <t>ESTUDIO CLINICO</t>
  </si>
  <si>
    <t>CREMA ENDOCARE LOCION 100ML</t>
  </si>
  <si>
    <t>020/JULIO/PCD/20/2014</t>
  </si>
  <si>
    <t>INGRID AMERICA</t>
  </si>
  <si>
    <t>PAQUETES DE PAÑAL AFFECTIVE MEDIANO</t>
  </si>
  <si>
    <t>TOMOGRAFIA ABDOMINAL SIMPLE</t>
  </si>
  <si>
    <t>PETRA</t>
  </si>
  <si>
    <t>CARRILLO</t>
  </si>
  <si>
    <t>TOMOGRAFIA PELVIS CONTRASTADA</t>
  </si>
  <si>
    <t>MARIA VICTORIA</t>
  </si>
  <si>
    <t>PAQUETES DE PAÑAL AFFECTIVE GRANDE</t>
  </si>
  <si>
    <t>021/JULIO/PCD/20/2014</t>
  </si>
  <si>
    <t>022/JULIO/PCD/20/2014</t>
  </si>
  <si>
    <t>ORTEGA</t>
  </si>
  <si>
    <t>LAURO</t>
  </si>
  <si>
    <t>DESISTIO DE APOYO POR MUERTE</t>
  </si>
  <si>
    <t>023/JULIO/PCD/20/2014</t>
  </si>
  <si>
    <t>ABIGAY</t>
  </si>
  <si>
    <t>024/JULIO/PCD/20/2014</t>
  </si>
  <si>
    <t>CONTRERAS</t>
  </si>
  <si>
    <t>ZOTO</t>
  </si>
  <si>
    <t>FIDENCIO</t>
  </si>
  <si>
    <t>025/JULIO/PCD/20/2014</t>
  </si>
  <si>
    <t>PEREZ</t>
  </si>
  <si>
    <t>PALOMARES</t>
  </si>
  <si>
    <t>ELIZABETH</t>
  </si>
  <si>
    <t>MEDICAMENTO MINIRIN SPRAY 2.5 ML</t>
  </si>
  <si>
    <t>026/JULIO/PCD/20/2014</t>
  </si>
  <si>
    <t>RAMIREZ</t>
  </si>
  <si>
    <t>MARIA ESPERANZA</t>
  </si>
  <si>
    <t>MORENO</t>
  </si>
  <si>
    <t>ESPERANZA</t>
  </si>
  <si>
    <t>027/JULIO/PCD/20/2014</t>
  </si>
  <si>
    <t>028/JULIO/PCD/20/2014</t>
  </si>
  <si>
    <t>ROSA ELVIRA</t>
  </si>
  <si>
    <t>029/JULIO/PCD/20/2014</t>
  </si>
  <si>
    <t>JESUS ANGEL</t>
  </si>
  <si>
    <t>MEDICAMENTO DEPAKENE 120 ML JBE 250 MG</t>
  </si>
  <si>
    <t>030/JULIO/PCD/20/2014</t>
  </si>
  <si>
    <t>ROSALINA</t>
  </si>
  <si>
    <t>LENTES COMPLETOS BIFOCALES</t>
  </si>
  <si>
    <t>031/JULIO/PCD/20/2014</t>
  </si>
  <si>
    <t>MARGARITA</t>
  </si>
  <si>
    <t>032/JULIO/PCD/20/2014</t>
  </si>
  <si>
    <t>VILLASANTES</t>
  </si>
  <si>
    <t>MARIA VIRGINIA</t>
  </si>
  <si>
    <t>033/JULIO/PCD/20/2014</t>
  </si>
  <si>
    <t>GRISELDA</t>
  </si>
  <si>
    <t>034/JULIO/PCD/20/2014</t>
  </si>
  <si>
    <t>GORGONIA</t>
  </si>
  <si>
    <t>035/JULIO/PCD/20/2014</t>
  </si>
  <si>
    <t>TORRES</t>
  </si>
  <si>
    <t>CRESCENCIANA</t>
  </si>
  <si>
    <t>036/JULIO/PCD/20/2014</t>
  </si>
  <si>
    <t>MARIA GEMA</t>
  </si>
  <si>
    <t>037/JULIO/PCD/20/2014</t>
  </si>
  <si>
    <t>PONCE</t>
  </si>
  <si>
    <t>MARIA DE LA LUZ</t>
  </si>
  <si>
    <t>MARIO EXAEL</t>
  </si>
  <si>
    <t>038/JULIO/PCD/20/2014</t>
  </si>
  <si>
    <t>ROSARIO</t>
  </si>
  <si>
    <t>039/JULIO/PCD/20/2014</t>
  </si>
  <si>
    <t>JAIMES</t>
  </si>
  <si>
    <t>SANCHEZ</t>
  </si>
  <si>
    <t>HERMINIA</t>
  </si>
  <si>
    <t>040/JULIO/PCD/20/2014</t>
  </si>
  <si>
    <t>OFELIA</t>
  </si>
  <si>
    <t>LENTES COMPLETOS MONOFOCALES</t>
  </si>
  <si>
    <t>COMODO TRES EN UNO DE LUJO PLEG.</t>
  </si>
  <si>
    <t>CRUZ</t>
  </si>
  <si>
    <t>ESPARZA</t>
  </si>
  <si>
    <t>LORENZO</t>
  </si>
  <si>
    <t>041/JULIO/PCD/20/2014</t>
  </si>
  <si>
    <t>ARCELIA</t>
  </si>
  <si>
    <t>042/JULIO/PCD/20/2014</t>
  </si>
  <si>
    <t>043/JULIO/PCD/20/2014</t>
  </si>
  <si>
    <t>CISNEROS</t>
  </si>
  <si>
    <t>RIVERA</t>
  </si>
  <si>
    <t>YOVANA CITLALY</t>
  </si>
  <si>
    <t>MEDICAMENTO MONTIPEDIA 5MG TAB/MASTI C/20</t>
  </si>
  <si>
    <t>TOVAR</t>
  </si>
  <si>
    <t>LUCIA</t>
  </si>
  <si>
    <t>044/JULIO/PCD/20/2014</t>
  </si>
  <si>
    <t>GOMEZ</t>
  </si>
  <si>
    <t>ARACELI</t>
  </si>
  <si>
    <t>045/JULIO/PCD/20/2014</t>
  </si>
  <si>
    <t>046/JULIO/PCD/20/2014</t>
  </si>
  <si>
    <t>DIAZ</t>
  </si>
  <si>
    <t>ALANIZ</t>
  </si>
  <si>
    <t>JUAN LUIS</t>
  </si>
  <si>
    <t>ESTUDIOS MEDICOS ELECTROENCEFALOGRAMA</t>
  </si>
  <si>
    <t>CONSULTA NEUROLOGICA</t>
  </si>
  <si>
    <t>047/JULIO/PCD/20/2014</t>
  </si>
  <si>
    <t>SOTO</t>
  </si>
  <si>
    <t>CAZARES</t>
  </si>
  <si>
    <t>JOSE</t>
  </si>
  <si>
    <t>048/JULIO/PCD/20/2014</t>
  </si>
  <si>
    <t>SILVERIA</t>
  </si>
  <si>
    <t>049/JULIO/PCD/20/2014</t>
  </si>
  <si>
    <t>HERRERA</t>
  </si>
  <si>
    <t>GUADALUPE YADIRA</t>
  </si>
  <si>
    <t>050/AGOSTO/PCD/20/2014</t>
  </si>
  <si>
    <t>GRACIELA</t>
  </si>
  <si>
    <t>051/AGOSTO/PCD/20/2014</t>
  </si>
  <si>
    <t>SUAREZ</t>
  </si>
  <si>
    <t>PEÑA</t>
  </si>
  <si>
    <t>J. FELIX</t>
  </si>
  <si>
    <t>052/AGOSTO/PCD/20/2014</t>
  </si>
  <si>
    <t>PERALEZ</t>
  </si>
  <si>
    <t>FILOMENO</t>
  </si>
  <si>
    <t>053/AGOSTO/PCD/20/2014</t>
  </si>
  <si>
    <t>PARTIDA</t>
  </si>
  <si>
    <t>054/AGOSTO/PCD/20/2014</t>
  </si>
  <si>
    <t xml:space="preserve">GUTIERREZ </t>
  </si>
  <si>
    <t>MARIA DEL REFUGIO</t>
  </si>
  <si>
    <t>ANDADERA ROLLATOR DE ALUM. ULTRACOMP.</t>
  </si>
  <si>
    <t>055/AGOSTO/PCD/20/2014</t>
  </si>
  <si>
    <t>GERARDO</t>
  </si>
  <si>
    <t>CALZ. ORT.S.C. EST. 104 NEG 25/30</t>
  </si>
  <si>
    <t>056/AGOSTO/PCD/20/2014</t>
  </si>
  <si>
    <t>VALADEZ</t>
  </si>
  <si>
    <t>057/AGOSTO/PCD/20/2014</t>
  </si>
  <si>
    <t>GUZMAN</t>
  </si>
  <si>
    <t>IGNACIO</t>
  </si>
  <si>
    <t>058/AGOSTO/PCD/20/2014</t>
  </si>
  <si>
    <t>MONJARAZ</t>
  </si>
  <si>
    <t>JULIANA</t>
  </si>
  <si>
    <t>ESTUDIO MEDICO DE ULTRASONIDO DOPPLER OBSTRETICO</t>
  </si>
  <si>
    <t>059/AGOSTO/PCD/20/2014</t>
  </si>
  <si>
    <t xml:space="preserve">PEREZ </t>
  </si>
  <si>
    <t>JUAN DAVID</t>
  </si>
  <si>
    <t>TOMOGRAFIA DE CRANEO SIMPLE</t>
  </si>
  <si>
    <t>EDAD</t>
  </si>
  <si>
    <t>060/SEPTIEMBRE/PCD/20/2014</t>
  </si>
  <si>
    <t>TAPIA</t>
  </si>
  <si>
    <t>YOVANI ADRIAN</t>
  </si>
  <si>
    <t>PAQ. NULYTELY 4 SOBRES POLVO</t>
  </si>
  <si>
    <t>061/SEPTIEMBRE/PCD/20/2014</t>
  </si>
  <si>
    <t>BUGAREL</t>
  </si>
  <si>
    <t>ECHEVERRIA</t>
  </si>
  <si>
    <t>CARLA ZARAHI</t>
  </si>
  <si>
    <t>062/SEPTIEMBRE/PCD/20/2014</t>
  </si>
  <si>
    <t>QUINTERO</t>
  </si>
  <si>
    <t>JUAN</t>
  </si>
  <si>
    <t>BOLSAS Y PLACAS DE COLOSTOMIA 57 MM</t>
  </si>
  <si>
    <t>063/SEPTIEMBRE/PCD/20/2014</t>
  </si>
  <si>
    <t>PADILLA</t>
  </si>
  <si>
    <t>FLORES</t>
  </si>
  <si>
    <t>OSCAR DANIEL</t>
  </si>
  <si>
    <t>064/SEPTIEMBRE/PCD/20/2014</t>
  </si>
  <si>
    <t>BRAVO</t>
  </si>
  <si>
    <t>VANESSA LILIBETH</t>
  </si>
  <si>
    <t>065/SEPTIEMBRE/PCD/20/2014</t>
  </si>
  <si>
    <t>LUCIO</t>
  </si>
  <si>
    <t>MOLDES Y APARATOS AUDITIVOS DIGITRIM 12P BILATERAL</t>
  </si>
  <si>
    <t>066/SEPTIEMBRE/PCD/20/2014</t>
  </si>
  <si>
    <t>URIAS</t>
  </si>
  <si>
    <t>CLAUDIA</t>
  </si>
  <si>
    <t>067/SEPTIEMBRE/PCD/20/2014</t>
  </si>
  <si>
    <t>CASTILLON</t>
  </si>
  <si>
    <t>PARDO</t>
  </si>
  <si>
    <t>CLARA JAZMIN</t>
  </si>
  <si>
    <t>MEDICAMENTO DEPAKENE 250 MG 30 CAPSULAS</t>
  </si>
  <si>
    <t>APORTACION DIF JALISCO</t>
  </si>
  <si>
    <t>APORTACION DIF MUNICIPAL</t>
  </si>
  <si>
    <t>TOTAL DE DESPENSAS</t>
  </si>
  <si>
    <t>APOYOS OTORGADOS</t>
  </si>
  <si>
    <t>068/SEPTIEMBRE/PCD/20/2014</t>
  </si>
  <si>
    <t>ROMERO</t>
  </si>
  <si>
    <t>MARIA GLORIA</t>
  </si>
  <si>
    <t>NUÑEZ</t>
  </si>
  <si>
    <t>TOMOGRAFIA DE CRANEO CONTRASTADA</t>
  </si>
  <si>
    <t>069/SEPTIEMBRE/PCD/20/2014</t>
  </si>
  <si>
    <t>LESDY ARACELY</t>
  </si>
  <si>
    <t>070/OCTUBRE/PCD/20/2014</t>
  </si>
  <si>
    <t>J. JESUS</t>
  </si>
  <si>
    <t xml:space="preserve">DESISTIO DE APOYO </t>
  </si>
  <si>
    <t>071/OCTUBRE/PCD/20/2014</t>
  </si>
  <si>
    <t>ROBLES</t>
  </si>
  <si>
    <t>RAFAELA</t>
  </si>
  <si>
    <t>ESTUDIO ELECTROCARDIOGRAMA</t>
  </si>
  <si>
    <t>072/OCTUBRE/PCD/20/2014</t>
  </si>
  <si>
    <t>AGUILAR</t>
  </si>
  <si>
    <t>PALACIOS</t>
  </si>
  <si>
    <t>LAURA JANETH</t>
  </si>
  <si>
    <t>073/OCTUBRE/PCD/20/2014</t>
  </si>
  <si>
    <t>CESAR ANDRES</t>
  </si>
  <si>
    <t>PAQUETES DE PAÑAL MEDIANO</t>
  </si>
  <si>
    <t>074/OCTUBRE/PCD/20/2014</t>
  </si>
  <si>
    <t>MEDICAMENTO DE BICALUTAMIDA 50MG 14 TAB</t>
  </si>
  <si>
    <t>075/OCTUBRE/PCD/20/2014</t>
  </si>
  <si>
    <t>076/OCTUBRE/PCD/20/2014</t>
  </si>
  <si>
    <t>DELGADO</t>
  </si>
  <si>
    <t>EDWIN OSVALDO</t>
  </si>
  <si>
    <t>KIMBERLEY ALEXANDRA</t>
  </si>
  <si>
    <t>MEDICAMENTO MACROZIT SUSP. 1200MG</t>
  </si>
  <si>
    <t>077/OCTUBRE/PCD/20/2014</t>
  </si>
  <si>
    <t>BIRRUETA</t>
  </si>
  <si>
    <t>IGNACIA</t>
  </si>
  <si>
    <t>MONITOREO HOLTER</t>
  </si>
  <si>
    <t>078/OCTUBRE/PCD/20/2014</t>
  </si>
  <si>
    <t>VELAZCO</t>
  </si>
  <si>
    <t>ANA LUISA</t>
  </si>
  <si>
    <t>MEDICAMENTO RINELON .05% 18 ML SPRAY Y CUBRAXIL 10 MG</t>
  </si>
  <si>
    <t>079/OCTUBRE/PCD/20/2014</t>
  </si>
  <si>
    <t>CORONA</t>
  </si>
  <si>
    <t>GARIBAY</t>
  </si>
  <si>
    <t>MA. CONSUELO</t>
  </si>
  <si>
    <t>PADRON CONTIGO EL DIF 2014</t>
  </si>
  <si>
    <t>APORTACION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</si>
</sst>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.000_-;\-&quot;$&quot;* #,##0.0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36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4" fillId="0" borderId="1" xfId="1" applyNumberFormat="1" applyFont="1" applyBorder="1"/>
    <xf numFmtId="164" fontId="2" fillId="0" borderId="0" xfId="0" applyNumberFormat="1" applyFont="1"/>
    <xf numFmtId="164" fontId="0" fillId="0" borderId="0" xfId="0" applyNumberFormat="1"/>
    <xf numFmtId="164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/>
    <xf numFmtId="164" fontId="2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3" xfId="0" applyFont="1" applyBorder="1" applyAlignment="1"/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zoomScale="50" zoomScaleNormal="50" workbookViewId="0">
      <selection sqref="A1:L1"/>
    </sheetView>
  </sheetViews>
  <sheetFormatPr baseColWidth="10" defaultRowHeight="15" x14ac:dyDescent="0.25"/>
  <cols>
    <col min="1" max="1" width="36.85546875" style="18" customWidth="1"/>
    <col min="2" max="2" width="28.7109375" customWidth="1"/>
    <col min="3" max="3" width="30" customWidth="1"/>
    <col min="4" max="4" width="27.42578125" customWidth="1"/>
    <col min="5" max="5" width="15.28515625" style="5" customWidth="1"/>
    <col min="6" max="6" width="19.42578125" style="5" customWidth="1"/>
    <col min="7" max="7" width="23" style="5" customWidth="1"/>
    <col min="8" max="8" width="73" bestFit="1" customWidth="1"/>
    <col min="9" max="9" width="24" style="10" customWidth="1"/>
    <col min="10" max="10" width="26.5703125" style="10" customWidth="1"/>
    <col min="11" max="11" width="23.85546875" style="10" customWidth="1"/>
    <col min="12" max="12" width="25.5703125" style="10" customWidth="1"/>
  </cols>
  <sheetData>
    <row r="1" spans="1:13" ht="54" customHeight="1" x14ac:dyDescent="0.6">
      <c r="A1" s="22" t="s">
        <v>292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31.5" x14ac:dyDescent="0.25">
      <c r="A2" s="1" t="s">
        <v>9</v>
      </c>
      <c r="B2" s="1" t="s">
        <v>0</v>
      </c>
      <c r="C2" s="1" t="s">
        <v>1</v>
      </c>
      <c r="D2" s="1" t="s">
        <v>2</v>
      </c>
      <c r="E2" s="1" t="s">
        <v>216</v>
      </c>
      <c r="F2" s="19" t="s">
        <v>249</v>
      </c>
      <c r="G2" s="1" t="s">
        <v>8</v>
      </c>
      <c r="H2" s="1" t="s">
        <v>250</v>
      </c>
      <c r="I2" s="14" t="s">
        <v>247</v>
      </c>
      <c r="J2" s="14" t="s">
        <v>248</v>
      </c>
      <c r="K2" s="15" t="s">
        <v>293</v>
      </c>
      <c r="L2" s="11" t="s">
        <v>7</v>
      </c>
      <c r="M2" s="2"/>
    </row>
    <row r="3" spans="1:13" x14ac:dyDescent="0.25">
      <c r="A3" s="16" t="s">
        <v>10</v>
      </c>
      <c r="B3" s="3" t="s">
        <v>3</v>
      </c>
      <c r="C3" s="3" t="s">
        <v>4</v>
      </c>
      <c r="D3" s="3" t="s">
        <v>5</v>
      </c>
      <c r="E3" s="4">
        <v>26</v>
      </c>
      <c r="F3" s="4">
        <v>6</v>
      </c>
      <c r="G3" s="4">
        <v>1</v>
      </c>
      <c r="H3" s="3" t="s">
        <v>6</v>
      </c>
      <c r="I3" s="8">
        <v>1440</v>
      </c>
      <c r="J3" s="8">
        <v>360</v>
      </c>
      <c r="K3" s="8"/>
      <c r="L3" s="8">
        <f t="shared" ref="L3:L26" si="0">SUM(I3:K3)</f>
        <v>1800</v>
      </c>
    </row>
    <row r="4" spans="1:13" x14ac:dyDescent="0.25">
      <c r="A4" s="16" t="s">
        <v>11</v>
      </c>
      <c r="B4" s="3" t="s">
        <v>12</v>
      </c>
      <c r="C4" s="3" t="s">
        <v>13</v>
      </c>
      <c r="D4" s="3" t="s">
        <v>14</v>
      </c>
      <c r="E4" s="4">
        <v>39</v>
      </c>
      <c r="F4" s="4">
        <v>6</v>
      </c>
      <c r="G4" s="4"/>
      <c r="H4" s="3"/>
      <c r="I4" s="8"/>
      <c r="J4" s="8"/>
      <c r="K4" s="8"/>
      <c r="L4" s="8">
        <f t="shared" si="0"/>
        <v>0</v>
      </c>
    </row>
    <row r="5" spans="1:13" x14ac:dyDescent="0.25">
      <c r="A5" s="16" t="s">
        <v>15</v>
      </c>
      <c r="B5" s="3" t="s">
        <v>16</v>
      </c>
      <c r="C5" s="3" t="s">
        <v>17</v>
      </c>
      <c r="D5" s="3" t="s">
        <v>18</v>
      </c>
      <c r="E5" s="4">
        <v>72</v>
      </c>
      <c r="F5" s="4">
        <v>6</v>
      </c>
      <c r="G5" s="4"/>
      <c r="H5" s="3"/>
      <c r="I5" s="8"/>
      <c r="J5" s="8"/>
      <c r="K5" s="8"/>
      <c r="L5" s="8">
        <f t="shared" si="0"/>
        <v>0</v>
      </c>
    </row>
    <row r="6" spans="1:13" x14ac:dyDescent="0.25">
      <c r="A6" s="16" t="s">
        <v>19</v>
      </c>
      <c r="B6" s="3" t="s">
        <v>20</v>
      </c>
      <c r="C6" s="3" t="s">
        <v>21</v>
      </c>
      <c r="D6" s="3" t="s">
        <v>22</v>
      </c>
      <c r="E6" s="4">
        <v>34</v>
      </c>
      <c r="F6" s="4">
        <v>6</v>
      </c>
      <c r="G6" s="4"/>
      <c r="H6" s="3"/>
      <c r="I6" s="8"/>
      <c r="J6" s="8"/>
      <c r="K6" s="8"/>
      <c r="L6" s="8">
        <f t="shared" si="0"/>
        <v>0</v>
      </c>
    </row>
    <row r="7" spans="1:13" x14ac:dyDescent="0.25">
      <c r="A7" s="16" t="s">
        <v>23</v>
      </c>
      <c r="B7" s="3" t="s">
        <v>24</v>
      </c>
      <c r="C7" s="3" t="s">
        <v>25</v>
      </c>
      <c r="D7" s="3" t="s">
        <v>26</v>
      </c>
      <c r="E7" s="4">
        <v>87</v>
      </c>
      <c r="F7" s="4"/>
      <c r="G7" s="4">
        <v>1</v>
      </c>
      <c r="H7" s="3" t="s">
        <v>27</v>
      </c>
      <c r="I7" s="8">
        <v>280</v>
      </c>
      <c r="J7" s="8">
        <v>70</v>
      </c>
      <c r="K7" s="8"/>
      <c r="L7" s="8">
        <f t="shared" si="0"/>
        <v>350</v>
      </c>
    </row>
    <row r="8" spans="1:13" x14ac:dyDescent="0.25">
      <c r="A8" s="16"/>
      <c r="B8" s="3"/>
      <c r="C8" s="3"/>
      <c r="D8" s="3"/>
      <c r="E8" s="4"/>
      <c r="F8" s="4"/>
      <c r="G8" s="4">
        <v>4</v>
      </c>
      <c r="H8" s="3" t="s">
        <v>28</v>
      </c>
      <c r="I8" s="8">
        <v>846.4</v>
      </c>
      <c r="J8" s="8">
        <v>211.6</v>
      </c>
      <c r="K8" s="8"/>
      <c r="L8" s="8">
        <f t="shared" si="0"/>
        <v>1058</v>
      </c>
    </row>
    <row r="9" spans="1:13" x14ac:dyDescent="0.25">
      <c r="A9" s="16"/>
      <c r="B9" s="3"/>
      <c r="C9" s="3"/>
      <c r="D9" s="3"/>
      <c r="E9" s="4"/>
      <c r="F9" s="4"/>
      <c r="G9" s="4">
        <v>2</v>
      </c>
      <c r="H9" s="3" t="s">
        <v>29</v>
      </c>
      <c r="I9" s="8">
        <v>358.12799999999999</v>
      </c>
      <c r="J9" s="8">
        <v>89.531999999999996</v>
      </c>
      <c r="K9" s="8"/>
      <c r="L9" s="8">
        <f t="shared" si="0"/>
        <v>447.65999999999997</v>
      </c>
    </row>
    <row r="10" spans="1:13" x14ac:dyDescent="0.25">
      <c r="A10" s="16"/>
      <c r="B10" s="3"/>
      <c r="C10" s="3"/>
      <c r="D10" s="3"/>
      <c r="E10" s="4"/>
      <c r="F10" s="4"/>
      <c r="G10" s="4">
        <v>6</v>
      </c>
      <c r="H10" s="3" t="s">
        <v>30</v>
      </c>
      <c r="I10" s="8">
        <v>1482.24</v>
      </c>
      <c r="J10" s="8">
        <v>370.56</v>
      </c>
      <c r="K10" s="8"/>
      <c r="L10" s="8">
        <f t="shared" si="0"/>
        <v>1852.8</v>
      </c>
    </row>
    <row r="11" spans="1:13" x14ac:dyDescent="0.25">
      <c r="A11" s="16" t="s">
        <v>31</v>
      </c>
      <c r="B11" s="3" t="s">
        <v>25</v>
      </c>
      <c r="C11" s="3" t="s">
        <v>32</v>
      </c>
      <c r="D11" s="3" t="s">
        <v>33</v>
      </c>
      <c r="E11" s="4">
        <v>37</v>
      </c>
      <c r="F11" s="4"/>
      <c r="G11" s="4">
        <v>1</v>
      </c>
      <c r="H11" s="3" t="s">
        <v>34</v>
      </c>
      <c r="I11" s="8">
        <v>840</v>
      </c>
      <c r="J11" s="8">
        <v>210</v>
      </c>
      <c r="K11" s="8"/>
      <c r="L11" s="8">
        <f t="shared" si="0"/>
        <v>1050</v>
      </c>
    </row>
    <row r="12" spans="1:13" x14ac:dyDescent="0.25">
      <c r="A12" s="16" t="s">
        <v>35</v>
      </c>
      <c r="B12" s="3" t="s">
        <v>36</v>
      </c>
      <c r="C12" s="3" t="s">
        <v>37</v>
      </c>
      <c r="D12" s="3" t="s">
        <v>38</v>
      </c>
      <c r="E12" s="4">
        <v>57</v>
      </c>
      <c r="F12" s="4">
        <v>2</v>
      </c>
      <c r="G12" s="4"/>
      <c r="H12" s="3"/>
      <c r="I12" s="8"/>
      <c r="J12" s="8"/>
      <c r="K12" s="8"/>
      <c r="L12" s="8">
        <f t="shared" si="0"/>
        <v>0</v>
      </c>
    </row>
    <row r="13" spans="1:13" x14ac:dyDescent="0.25">
      <c r="A13" s="16" t="s">
        <v>39</v>
      </c>
      <c r="B13" s="3" t="s">
        <v>40</v>
      </c>
      <c r="C13" s="3" t="s">
        <v>41</v>
      </c>
      <c r="D13" s="3" t="s">
        <v>42</v>
      </c>
      <c r="E13" s="4">
        <v>56</v>
      </c>
      <c r="F13" s="4">
        <v>6</v>
      </c>
      <c r="G13" s="4"/>
      <c r="H13" s="3"/>
      <c r="I13" s="8"/>
      <c r="J13" s="8"/>
      <c r="K13" s="8"/>
      <c r="L13" s="8">
        <f t="shared" si="0"/>
        <v>0</v>
      </c>
    </row>
    <row r="14" spans="1:13" x14ac:dyDescent="0.25">
      <c r="A14" s="16" t="s">
        <v>43</v>
      </c>
      <c r="B14" s="3" t="s">
        <v>25</v>
      </c>
      <c r="C14" s="3"/>
      <c r="D14" s="3" t="s">
        <v>44</v>
      </c>
      <c r="E14" s="4">
        <v>50</v>
      </c>
      <c r="F14" s="4">
        <v>12</v>
      </c>
      <c r="G14" s="4"/>
      <c r="H14" s="3"/>
      <c r="I14" s="8"/>
      <c r="J14" s="8"/>
      <c r="K14" s="8"/>
      <c r="L14" s="8">
        <f t="shared" si="0"/>
        <v>0</v>
      </c>
    </row>
    <row r="15" spans="1:13" x14ac:dyDescent="0.25">
      <c r="A15" s="16" t="s">
        <v>45</v>
      </c>
      <c r="B15" s="3" t="s">
        <v>46</v>
      </c>
      <c r="C15" s="3" t="s">
        <v>25</v>
      </c>
      <c r="D15" s="3" t="s">
        <v>47</v>
      </c>
      <c r="E15" s="4">
        <v>64</v>
      </c>
      <c r="F15" s="4">
        <v>6</v>
      </c>
      <c r="G15" s="4"/>
      <c r="H15" s="3"/>
      <c r="I15" s="8"/>
      <c r="J15" s="8"/>
      <c r="K15" s="8"/>
      <c r="L15" s="8">
        <f t="shared" si="0"/>
        <v>0</v>
      </c>
    </row>
    <row r="16" spans="1:13" x14ac:dyDescent="0.25">
      <c r="A16" s="16"/>
      <c r="B16" s="3"/>
      <c r="C16" s="3"/>
      <c r="D16" s="3"/>
      <c r="E16" s="4"/>
      <c r="F16" s="4"/>
      <c r="G16" s="4">
        <v>1</v>
      </c>
      <c r="H16" s="3" t="s">
        <v>6</v>
      </c>
      <c r="I16" s="8">
        <v>1440</v>
      </c>
      <c r="J16" s="8">
        <v>360</v>
      </c>
      <c r="K16" s="8"/>
      <c r="L16" s="8">
        <f t="shared" si="0"/>
        <v>1800</v>
      </c>
    </row>
    <row r="17" spans="1:12" x14ac:dyDescent="0.25">
      <c r="A17" s="16" t="s">
        <v>48</v>
      </c>
      <c r="B17" s="3" t="s">
        <v>25</v>
      </c>
      <c r="C17" s="3" t="s">
        <v>49</v>
      </c>
      <c r="D17" s="3" t="s">
        <v>50</v>
      </c>
      <c r="E17" s="4">
        <v>76</v>
      </c>
      <c r="F17" s="4"/>
      <c r="G17" s="4">
        <v>1</v>
      </c>
      <c r="H17" s="3" t="s">
        <v>55</v>
      </c>
      <c r="I17" s="8">
        <v>823.6</v>
      </c>
      <c r="J17" s="8">
        <v>102.95</v>
      </c>
      <c r="K17" s="8">
        <v>102.95</v>
      </c>
      <c r="L17" s="8">
        <f t="shared" si="0"/>
        <v>1029.5</v>
      </c>
    </row>
    <row r="18" spans="1:12" x14ac:dyDescent="0.25">
      <c r="A18" s="16"/>
      <c r="B18" s="3"/>
      <c r="C18" s="3"/>
      <c r="D18" s="3"/>
      <c r="E18" s="4"/>
      <c r="F18" s="4"/>
      <c r="G18" s="4">
        <v>1</v>
      </c>
      <c r="H18" s="3" t="s">
        <v>55</v>
      </c>
      <c r="I18" s="8">
        <v>823.6</v>
      </c>
      <c r="J18" s="8">
        <v>102.95</v>
      </c>
      <c r="K18" s="8">
        <v>102.95</v>
      </c>
      <c r="L18" s="8">
        <f t="shared" si="0"/>
        <v>1029.5</v>
      </c>
    </row>
    <row r="19" spans="1:12" x14ac:dyDescent="0.25">
      <c r="A19" s="16"/>
      <c r="B19" s="3"/>
      <c r="C19" s="3"/>
      <c r="D19" s="3"/>
      <c r="E19" s="4"/>
      <c r="F19" s="4"/>
      <c r="G19" s="4">
        <v>1</v>
      </c>
      <c r="H19" s="3" t="s">
        <v>55</v>
      </c>
      <c r="I19" s="8">
        <v>823.6</v>
      </c>
      <c r="J19" s="8">
        <v>102.95</v>
      </c>
      <c r="K19" s="8">
        <v>102.95</v>
      </c>
      <c r="L19" s="8">
        <f t="shared" si="0"/>
        <v>1029.5</v>
      </c>
    </row>
    <row r="20" spans="1:12" x14ac:dyDescent="0.25">
      <c r="A20" s="16"/>
      <c r="B20" s="3"/>
      <c r="C20" s="3"/>
      <c r="D20" s="3"/>
      <c r="E20" s="4"/>
      <c r="F20" s="4"/>
      <c r="G20" s="4">
        <v>1</v>
      </c>
      <c r="H20" s="3" t="s">
        <v>55</v>
      </c>
      <c r="I20" s="8">
        <v>823.6</v>
      </c>
      <c r="J20" s="8">
        <v>102.95</v>
      </c>
      <c r="K20" s="8">
        <v>102.95</v>
      </c>
      <c r="L20" s="8">
        <f t="shared" si="0"/>
        <v>1029.5</v>
      </c>
    </row>
    <row r="21" spans="1:12" x14ac:dyDescent="0.25">
      <c r="A21" s="16"/>
      <c r="B21" s="3"/>
      <c r="C21" s="3"/>
      <c r="D21" s="3"/>
      <c r="E21" s="4"/>
      <c r="F21" s="4"/>
      <c r="G21" s="4">
        <v>1</v>
      </c>
      <c r="H21" s="3" t="s">
        <v>55</v>
      </c>
      <c r="I21" s="8">
        <v>823.6</v>
      </c>
      <c r="J21" s="8">
        <v>102.95</v>
      </c>
      <c r="K21" s="8">
        <v>102.95</v>
      </c>
      <c r="L21" s="8">
        <f t="shared" si="0"/>
        <v>1029.5</v>
      </c>
    </row>
    <row r="22" spans="1:12" x14ac:dyDescent="0.25">
      <c r="A22" s="16" t="s">
        <v>51</v>
      </c>
      <c r="B22" s="3" t="s">
        <v>52</v>
      </c>
      <c r="C22" s="3" t="s">
        <v>53</v>
      </c>
      <c r="D22" s="3" t="s">
        <v>54</v>
      </c>
      <c r="E22" s="4">
        <v>40</v>
      </c>
      <c r="F22" s="4"/>
      <c r="G22" s="4">
        <v>1</v>
      </c>
      <c r="H22" s="3" t="s">
        <v>56</v>
      </c>
      <c r="I22" s="8">
        <v>220.71199999999999</v>
      </c>
      <c r="J22" s="8">
        <v>55.177999999999997</v>
      </c>
      <c r="K22" s="8"/>
      <c r="L22" s="8">
        <f t="shared" si="0"/>
        <v>275.89</v>
      </c>
    </row>
    <row r="23" spans="1:12" x14ac:dyDescent="0.25">
      <c r="A23" s="16"/>
      <c r="B23" s="3"/>
      <c r="C23" s="3"/>
      <c r="D23" s="3"/>
      <c r="E23" s="4"/>
      <c r="F23" s="4"/>
      <c r="G23" s="4">
        <v>8</v>
      </c>
      <c r="H23" s="3" t="s">
        <v>56</v>
      </c>
      <c r="I23" s="8">
        <v>1422.08</v>
      </c>
      <c r="J23" s="8">
        <v>355.52</v>
      </c>
      <c r="K23" s="8"/>
      <c r="L23" s="8">
        <f t="shared" si="0"/>
        <v>1777.6</v>
      </c>
    </row>
    <row r="24" spans="1:12" x14ac:dyDescent="0.25">
      <c r="A24" s="16"/>
      <c r="B24" s="3"/>
      <c r="C24" s="3"/>
      <c r="D24" s="3"/>
      <c r="E24" s="4"/>
      <c r="F24" s="4"/>
      <c r="G24" s="4">
        <v>4</v>
      </c>
      <c r="H24" s="3" t="s">
        <v>28</v>
      </c>
      <c r="I24" s="8">
        <v>1150.4000000000001</v>
      </c>
      <c r="J24" s="8">
        <v>287.60000000000002</v>
      </c>
      <c r="K24" s="8"/>
      <c r="L24" s="8">
        <f t="shared" si="0"/>
        <v>1438</v>
      </c>
    </row>
    <row r="25" spans="1:12" x14ac:dyDescent="0.25">
      <c r="A25" s="16"/>
      <c r="B25" s="3"/>
      <c r="C25" s="3"/>
      <c r="D25" s="3"/>
      <c r="E25" s="4"/>
      <c r="F25" s="4"/>
      <c r="G25" s="4">
        <v>1</v>
      </c>
      <c r="H25" s="3" t="s">
        <v>57</v>
      </c>
      <c r="I25" s="8">
        <v>251.36</v>
      </c>
      <c r="J25" s="8">
        <v>62.84</v>
      </c>
      <c r="K25" s="8"/>
      <c r="L25" s="8">
        <f t="shared" si="0"/>
        <v>314.20000000000005</v>
      </c>
    </row>
    <row r="26" spans="1:12" x14ac:dyDescent="0.25">
      <c r="A26" s="16"/>
      <c r="B26" s="3"/>
      <c r="C26" s="3"/>
      <c r="D26" s="3"/>
      <c r="E26" s="4"/>
      <c r="F26" s="4"/>
      <c r="G26" s="4">
        <v>4</v>
      </c>
      <c r="H26" s="3" t="s">
        <v>28</v>
      </c>
      <c r="I26" s="8">
        <v>710.4</v>
      </c>
      <c r="J26" s="8">
        <v>177.6</v>
      </c>
      <c r="K26" s="8"/>
      <c r="L26" s="8">
        <f t="shared" si="0"/>
        <v>888</v>
      </c>
    </row>
    <row r="27" spans="1:12" x14ac:dyDescent="0.25">
      <c r="A27" s="16" t="s">
        <v>58</v>
      </c>
      <c r="B27" s="3" t="s">
        <v>13</v>
      </c>
      <c r="C27" s="3" t="s">
        <v>59</v>
      </c>
      <c r="D27" s="3" t="s">
        <v>60</v>
      </c>
      <c r="E27" s="12">
        <v>34</v>
      </c>
      <c r="F27" s="21"/>
      <c r="G27" s="20"/>
      <c r="H27" s="13" t="s">
        <v>61</v>
      </c>
      <c r="I27" s="13"/>
      <c r="J27" s="13"/>
      <c r="K27" s="13"/>
      <c r="L27" s="13"/>
    </row>
    <row r="28" spans="1:12" x14ac:dyDescent="0.25">
      <c r="A28" s="16" t="s">
        <v>62</v>
      </c>
      <c r="B28" s="3" t="s">
        <v>25</v>
      </c>
      <c r="C28" s="3" t="s">
        <v>63</v>
      </c>
      <c r="D28" s="3" t="s">
        <v>64</v>
      </c>
      <c r="E28" s="4">
        <v>52</v>
      </c>
      <c r="F28" s="4">
        <v>1</v>
      </c>
      <c r="G28" s="4"/>
      <c r="H28" s="3"/>
      <c r="I28" s="8"/>
      <c r="J28" s="8"/>
      <c r="K28" s="8"/>
      <c r="L28" s="8">
        <f t="shared" ref="L28:L52" si="1">SUM(I28:K28)</f>
        <v>0</v>
      </c>
    </row>
    <row r="29" spans="1:12" x14ac:dyDescent="0.25">
      <c r="A29" s="16" t="s">
        <v>65</v>
      </c>
      <c r="B29" s="3" t="s">
        <v>66</v>
      </c>
      <c r="C29" s="3" t="s">
        <v>67</v>
      </c>
      <c r="D29" s="3" t="s">
        <v>68</v>
      </c>
      <c r="E29" s="4">
        <v>28</v>
      </c>
      <c r="F29" s="4">
        <v>6</v>
      </c>
      <c r="G29" s="4"/>
      <c r="H29" s="3"/>
      <c r="I29" s="8"/>
      <c r="J29" s="8"/>
      <c r="K29" s="8"/>
      <c r="L29" s="8">
        <f t="shared" si="1"/>
        <v>0</v>
      </c>
    </row>
    <row r="30" spans="1:12" x14ac:dyDescent="0.25">
      <c r="A30" s="16" t="s">
        <v>69</v>
      </c>
      <c r="B30" s="3" t="s">
        <v>70</v>
      </c>
      <c r="C30" s="3" t="s">
        <v>71</v>
      </c>
      <c r="D30" s="3" t="s">
        <v>72</v>
      </c>
      <c r="E30" s="4">
        <v>31</v>
      </c>
      <c r="F30" s="4"/>
      <c r="G30" s="4">
        <v>10</v>
      </c>
      <c r="H30" s="3" t="s">
        <v>73</v>
      </c>
      <c r="I30" s="8">
        <v>6032</v>
      </c>
      <c r="J30" s="8">
        <v>1508</v>
      </c>
      <c r="K30" s="8"/>
      <c r="L30" s="8">
        <f t="shared" si="1"/>
        <v>7540</v>
      </c>
    </row>
    <row r="31" spans="1:12" x14ac:dyDescent="0.25">
      <c r="A31" s="16" t="s">
        <v>74</v>
      </c>
      <c r="B31" s="3" t="s">
        <v>25</v>
      </c>
      <c r="C31" s="3" t="s">
        <v>75</v>
      </c>
      <c r="D31" s="3" t="s">
        <v>76</v>
      </c>
      <c r="E31" s="4">
        <v>38</v>
      </c>
      <c r="F31" s="4">
        <v>6</v>
      </c>
      <c r="G31" s="4"/>
      <c r="H31" s="3"/>
      <c r="I31" s="8"/>
      <c r="J31" s="8"/>
      <c r="K31" s="8"/>
      <c r="L31" s="8">
        <f t="shared" si="1"/>
        <v>0</v>
      </c>
    </row>
    <row r="32" spans="1:12" x14ac:dyDescent="0.25">
      <c r="A32" s="16" t="s">
        <v>77</v>
      </c>
      <c r="B32" s="3" t="s">
        <v>25</v>
      </c>
      <c r="C32" s="3" t="s">
        <v>78</v>
      </c>
      <c r="D32" s="3" t="s">
        <v>79</v>
      </c>
      <c r="E32" s="4">
        <v>34</v>
      </c>
      <c r="F32" s="4">
        <v>6</v>
      </c>
      <c r="G32" s="4"/>
      <c r="H32" s="3"/>
      <c r="I32" s="8"/>
      <c r="J32" s="8"/>
      <c r="K32" s="8"/>
      <c r="L32" s="8">
        <f t="shared" si="1"/>
        <v>0</v>
      </c>
    </row>
    <row r="33" spans="1:12" x14ac:dyDescent="0.25">
      <c r="A33" s="16" t="s">
        <v>80</v>
      </c>
      <c r="B33" s="3" t="s">
        <v>81</v>
      </c>
      <c r="C33" s="3" t="s">
        <v>82</v>
      </c>
      <c r="D33" s="3" t="s">
        <v>83</v>
      </c>
      <c r="E33" s="4">
        <v>39</v>
      </c>
      <c r="F33" s="4"/>
      <c r="G33" s="4">
        <v>1</v>
      </c>
      <c r="H33" s="3" t="s">
        <v>84</v>
      </c>
      <c r="I33" s="8">
        <v>318.39999999999998</v>
      </c>
      <c r="J33" s="8">
        <v>39.799999999999997</v>
      </c>
      <c r="K33" s="8">
        <v>39.799999999999997</v>
      </c>
      <c r="L33" s="8">
        <f t="shared" si="1"/>
        <v>398</v>
      </c>
    </row>
    <row r="34" spans="1:12" x14ac:dyDescent="0.25">
      <c r="A34" s="16"/>
      <c r="B34" s="3"/>
      <c r="C34" s="3"/>
      <c r="D34" s="3"/>
      <c r="E34" s="4"/>
      <c r="F34" s="4"/>
      <c r="G34" s="4">
        <v>2</v>
      </c>
      <c r="H34" s="3" t="s">
        <v>28</v>
      </c>
      <c r="I34" s="8">
        <v>609.6</v>
      </c>
      <c r="J34" s="8">
        <v>76.2</v>
      </c>
      <c r="K34" s="8">
        <v>76.2</v>
      </c>
      <c r="L34" s="8">
        <f t="shared" si="1"/>
        <v>762.00000000000011</v>
      </c>
    </row>
    <row r="35" spans="1:12" x14ac:dyDescent="0.25">
      <c r="A35" s="16"/>
      <c r="B35" s="3"/>
      <c r="C35" s="3"/>
      <c r="D35" s="3"/>
      <c r="E35" s="4"/>
      <c r="F35" s="4"/>
      <c r="G35" s="4">
        <v>2</v>
      </c>
      <c r="H35" s="3" t="s">
        <v>28</v>
      </c>
      <c r="I35" s="8">
        <v>276.8</v>
      </c>
      <c r="J35" s="8">
        <v>34.6</v>
      </c>
      <c r="K35" s="8">
        <v>34.6</v>
      </c>
      <c r="L35" s="8">
        <f t="shared" si="1"/>
        <v>346.00000000000006</v>
      </c>
    </row>
    <row r="36" spans="1:12" x14ac:dyDescent="0.25">
      <c r="A36" s="16"/>
      <c r="B36" s="3"/>
      <c r="C36" s="3"/>
      <c r="D36" s="3"/>
      <c r="E36" s="4"/>
      <c r="F36" s="4"/>
      <c r="G36" s="4">
        <v>2</v>
      </c>
      <c r="H36" s="3" t="s">
        <v>28</v>
      </c>
      <c r="I36" s="8">
        <v>888</v>
      </c>
      <c r="J36" s="8">
        <v>111</v>
      </c>
      <c r="K36" s="8">
        <v>111</v>
      </c>
      <c r="L36" s="8">
        <f t="shared" si="1"/>
        <v>1110</v>
      </c>
    </row>
    <row r="37" spans="1:12" x14ac:dyDescent="0.25">
      <c r="A37" s="16"/>
      <c r="B37" s="3"/>
      <c r="C37" s="3"/>
      <c r="D37" s="3"/>
      <c r="E37" s="4"/>
      <c r="F37" s="4"/>
      <c r="G37" s="4">
        <v>2</v>
      </c>
      <c r="H37" s="3" t="s">
        <v>28</v>
      </c>
      <c r="I37" s="8">
        <v>609.6</v>
      </c>
      <c r="J37" s="8">
        <v>76.2</v>
      </c>
      <c r="K37" s="8">
        <v>76.2</v>
      </c>
      <c r="L37" s="8">
        <f t="shared" si="1"/>
        <v>762.00000000000011</v>
      </c>
    </row>
    <row r="38" spans="1:12" x14ac:dyDescent="0.25">
      <c r="A38" s="16"/>
      <c r="B38" s="3"/>
      <c r="C38" s="3"/>
      <c r="D38" s="3"/>
      <c r="E38" s="4"/>
      <c r="F38" s="4"/>
      <c r="G38" s="4">
        <v>1</v>
      </c>
      <c r="H38" s="3" t="s">
        <v>28</v>
      </c>
      <c r="I38" s="8">
        <v>376</v>
      </c>
      <c r="J38" s="8">
        <v>94</v>
      </c>
      <c r="K38" s="8"/>
      <c r="L38" s="8">
        <f t="shared" si="1"/>
        <v>470</v>
      </c>
    </row>
    <row r="39" spans="1:12" x14ac:dyDescent="0.25">
      <c r="A39" s="16"/>
      <c r="B39" s="3"/>
      <c r="C39" s="3"/>
      <c r="D39" s="3"/>
      <c r="E39" s="4"/>
      <c r="F39" s="4"/>
      <c r="G39" s="4">
        <v>2</v>
      </c>
      <c r="H39" s="3" t="s">
        <v>28</v>
      </c>
      <c r="I39" s="8">
        <v>710.4</v>
      </c>
      <c r="J39" s="8">
        <v>177.6</v>
      </c>
      <c r="K39" s="8"/>
      <c r="L39" s="8">
        <f t="shared" si="1"/>
        <v>888</v>
      </c>
    </row>
    <row r="40" spans="1:12" x14ac:dyDescent="0.25">
      <c r="A40" s="16"/>
      <c r="B40" s="3"/>
      <c r="C40" s="3"/>
      <c r="D40" s="3"/>
      <c r="E40" s="4"/>
      <c r="F40" s="4"/>
      <c r="G40" s="4">
        <v>2</v>
      </c>
      <c r="H40" s="3" t="s">
        <v>28</v>
      </c>
      <c r="I40" s="8">
        <v>688</v>
      </c>
      <c r="J40" s="8">
        <v>172</v>
      </c>
      <c r="K40" s="8"/>
      <c r="L40" s="8">
        <f t="shared" si="1"/>
        <v>860</v>
      </c>
    </row>
    <row r="41" spans="1:12" x14ac:dyDescent="0.25">
      <c r="A41" s="16"/>
      <c r="B41" s="3"/>
      <c r="C41" s="3"/>
      <c r="D41" s="3"/>
      <c r="E41" s="4"/>
      <c r="F41" s="4"/>
      <c r="G41" s="4">
        <v>2</v>
      </c>
      <c r="H41" s="3" t="s">
        <v>28</v>
      </c>
      <c r="I41" s="8">
        <v>710.4</v>
      </c>
      <c r="J41" s="8">
        <v>177.6</v>
      </c>
      <c r="K41" s="8"/>
      <c r="L41" s="8">
        <f t="shared" si="1"/>
        <v>888</v>
      </c>
    </row>
    <row r="42" spans="1:12" x14ac:dyDescent="0.25">
      <c r="A42" s="16"/>
      <c r="B42" s="3"/>
      <c r="C42" s="3"/>
      <c r="D42" s="3"/>
      <c r="E42" s="4"/>
      <c r="F42" s="4"/>
      <c r="G42" s="4">
        <v>2</v>
      </c>
      <c r="H42" s="3" t="s">
        <v>28</v>
      </c>
      <c r="I42" s="8">
        <v>564.79999999999995</v>
      </c>
      <c r="J42" s="8">
        <v>141.19999999999999</v>
      </c>
      <c r="K42" s="8"/>
      <c r="L42" s="8">
        <f t="shared" si="1"/>
        <v>706</v>
      </c>
    </row>
    <row r="43" spans="1:12" x14ac:dyDescent="0.25">
      <c r="A43" s="16"/>
      <c r="B43" s="3"/>
      <c r="C43" s="3"/>
      <c r="D43" s="3"/>
      <c r="E43" s="4"/>
      <c r="F43" s="4"/>
      <c r="G43" s="4">
        <v>2</v>
      </c>
      <c r="H43" s="3" t="s">
        <v>28</v>
      </c>
      <c r="I43" s="8">
        <v>710.4</v>
      </c>
      <c r="J43" s="8">
        <v>177.6</v>
      </c>
      <c r="K43" s="8"/>
      <c r="L43" s="8">
        <f t="shared" si="1"/>
        <v>888</v>
      </c>
    </row>
    <row r="44" spans="1:12" x14ac:dyDescent="0.25">
      <c r="A44" s="16"/>
      <c r="B44" s="3"/>
      <c r="C44" s="3"/>
      <c r="D44" s="3"/>
      <c r="E44" s="4"/>
      <c r="F44" s="4"/>
      <c r="G44" s="4">
        <v>2</v>
      </c>
      <c r="H44" s="3" t="s">
        <v>85</v>
      </c>
      <c r="I44" s="8">
        <v>726.62400000000002</v>
      </c>
      <c r="J44" s="8">
        <v>181.65600000000001</v>
      </c>
      <c r="K44" s="8"/>
      <c r="L44" s="8">
        <f t="shared" si="1"/>
        <v>908.28</v>
      </c>
    </row>
    <row r="45" spans="1:12" x14ac:dyDescent="0.25">
      <c r="A45" s="16"/>
      <c r="B45" s="3"/>
      <c r="C45" s="3"/>
      <c r="D45" s="3"/>
      <c r="E45" s="4"/>
      <c r="F45" s="4"/>
      <c r="G45" s="4">
        <v>4</v>
      </c>
      <c r="H45" s="3" t="s">
        <v>28</v>
      </c>
      <c r="I45" s="8">
        <v>958.4</v>
      </c>
      <c r="J45" s="8">
        <v>239.6</v>
      </c>
      <c r="K45" s="8"/>
      <c r="L45" s="8">
        <f t="shared" si="1"/>
        <v>1198</v>
      </c>
    </row>
    <row r="46" spans="1:12" x14ac:dyDescent="0.25">
      <c r="A46" s="16"/>
      <c r="B46" s="3"/>
      <c r="C46" s="3"/>
      <c r="D46" s="3"/>
      <c r="E46" s="4"/>
      <c r="F46" s="4"/>
      <c r="G46" s="4">
        <v>4</v>
      </c>
      <c r="H46" s="3" t="s">
        <v>28</v>
      </c>
      <c r="I46" s="8">
        <v>958.4</v>
      </c>
      <c r="J46" s="8">
        <v>239.6</v>
      </c>
      <c r="K46" s="8"/>
      <c r="L46" s="8">
        <f t="shared" si="1"/>
        <v>1198</v>
      </c>
    </row>
    <row r="47" spans="1:12" x14ac:dyDescent="0.25">
      <c r="A47" s="16"/>
      <c r="B47" s="3"/>
      <c r="C47" s="3"/>
      <c r="D47" s="3"/>
      <c r="E47" s="4"/>
      <c r="F47" s="4"/>
      <c r="G47" s="4">
        <v>2</v>
      </c>
      <c r="H47" s="3" t="s">
        <v>28</v>
      </c>
      <c r="I47" s="8">
        <v>574.4</v>
      </c>
      <c r="J47" s="8">
        <v>143.6</v>
      </c>
      <c r="K47" s="8"/>
      <c r="L47" s="8">
        <f t="shared" si="1"/>
        <v>718</v>
      </c>
    </row>
    <row r="48" spans="1:12" x14ac:dyDescent="0.25">
      <c r="A48" s="16"/>
      <c r="B48" s="3"/>
      <c r="C48" s="3"/>
      <c r="D48" s="3"/>
      <c r="E48" s="4"/>
      <c r="F48" s="4"/>
      <c r="G48" s="4">
        <v>2</v>
      </c>
      <c r="H48" s="3" t="s">
        <v>28</v>
      </c>
      <c r="I48" s="8">
        <v>384</v>
      </c>
      <c r="J48" s="8">
        <v>96</v>
      </c>
      <c r="K48" s="8"/>
      <c r="L48" s="8">
        <f t="shared" si="1"/>
        <v>480</v>
      </c>
    </row>
    <row r="49" spans="1:12" x14ac:dyDescent="0.25">
      <c r="A49" s="16" t="s">
        <v>86</v>
      </c>
      <c r="B49" s="3" t="s">
        <v>82</v>
      </c>
      <c r="C49" s="3" t="s">
        <v>20</v>
      </c>
      <c r="D49" s="3" t="s">
        <v>87</v>
      </c>
      <c r="E49" s="4">
        <v>19</v>
      </c>
      <c r="F49" s="4"/>
      <c r="G49" s="4">
        <v>45</v>
      </c>
      <c r="H49" s="3" t="s">
        <v>88</v>
      </c>
      <c r="I49" s="8">
        <v>1962</v>
      </c>
      <c r="J49" s="8">
        <v>245.25</v>
      </c>
      <c r="K49" s="8">
        <v>245.25</v>
      </c>
      <c r="L49" s="8">
        <f t="shared" si="1"/>
        <v>2452.5</v>
      </c>
    </row>
    <row r="50" spans="1:12" x14ac:dyDescent="0.25">
      <c r="A50" s="16"/>
      <c r="B50" s="3" t="s">
        <v>20</v>
      </c>
      <c r="C50" s="3" t="s">
        <v>91</v>
      </c>
      <c r="D50" s="3" t="s">
        <v>90</v>
      </c>
      <c r="E50" s="4">
        <v>81</v>
      </c>
      <c r="F50" s="4"/>
      <c r="G50" s="4">
        <v>1</v>
      </c>
      <c r="H50" s="3" t="s">
        <v>89</v>
      </c>
      <c r="I50" s="8">
        <v>800</v>
      </c>
      <c r="J50" s="8">
        <v>100</v>
      </c>
      <c r="K50" s="8">
        <v>100</v>
      </c>
      <c r="L50" s="8">
        <f t="shared" si="1"/>
        <v>1000</v>
      </c>
    </row>
    <row r="51" spans="1:12" x14ac:dyDescent="0.25">
      <c r="A51" s="16"/>
      <c r="B51" s="3"/>
      <c r="C51" s="3"/>
      <c r="D51" s="3"/>
      <c r="E51" s="4"/>
      <c r="F51" s="4"/>
      <c r="G51" s="4">
        <v>1</v>
      </c>
      <c r="H51" s="3" t="s">
        <v>92</v>
      </c>
      <c r="I51" s="8">
        <v>1120</v>
      </c>
      <c r="J51" s="8">
        <v>140</v>
      </c>
      <c r="K51" s="8">
        <v>140</v>
      </c>
      <c r="L51" s="8">
        <f t="shared" si="1"/>
        <v>1400</v>
      </c>
    </row>
    <row r="52" spans="1:12" x14ac:dyDescent="0.25">
      <c r="A52" s="16" t="s">
        <v>95</v>
      </c>
      <c r="B52" s="3" t="s">
        <v>82</v>
      </c>
      <c r="C52" s="3" t="s">
        <v>20</v>
      </c>
      <c r="D52" s="3" t="s">
        <v>93</v>
      </c>
      <c r="E52" s="4">
        <v>44</v>
      </c>
      <c r="F52" s="4"/>
      <c r="G52" s="4">
        <v>45</v>
      </c>
      <c r="H52" s="3" t="s">
        <v>94</v>
      </c>
      <c r="I52" s="8">
        <v>2541.6</v>
      </c>
      <c r="J52" s="8">
        <v>317.7</v>
      </c>
      <c r="K52" s="8">
        <v>317.7</v>
      </c>
      <c r="L52" s="8">
        <f t="shared" si="1"/>
        <v>3176.9999999999995</v>
      </c>
    </row>
    <row r="53" spans="1:12" x14ac:dyDescent="0.25">
      <c r="A53" s="16" t="s">
        <v>96</v>
      </c>
      <c r="B53" s="3" t="s">
        <v>97</v>
      </c>
      <c r="C53" s="3" t="s">
        <v>78</v>
      </c>
      <c r="D53" s="3" t="s">
        <v>98</v>
      </c>
      <c r="E53" s="12">
        <v>88</v>
      </c>
      <c r="F53" s="21"/>
      <c r="G53" s="20"/>
      <c r="H53" s="13" t="s">
        <v>99</v>
      </c>
      <c r="I53" s="13"/>
      <c r="J53" s="13"/>
      <c r="K53" s="13"/>
      <c r="L53" s="13"/>
    </row>
    <row r="54" spans="1:12" x14ac:dyDescent="0.25">
      <c r="A54" s="16" t="s">
        <v>100</v>
      </c>
      <c r="B54" s="3" t="s">
        <v>46</v>
      </c>
      <c r="C54" s="3"/>
      <c r="D54" s="3" t="s">
        <v>101</v>
      </c>
      <c r="E54" s="4">
        <v>81</v>
      </c>
      <c r="F54" s="4">
        <v>3</v>
      </c>
      <c r="G54" s="4"/>
      <c r="H54" s="3"/>
      <c r="I54" s="8"/>
      <c r="J54" s="8"/>
      <c r="K54" s="8"/>
      <c r="L54" s="8">
        <f>SUM(I54:K54)</f>
        <v>0</v>
      </c>
    </row>
    <row r="55" spans="1:12" x14ac:dyDescent="0.25">
      <c r="A55" s="16"/>
      <c r="B55" s="3"/>
      <c r="C55" s="3"/>
      <c r="D55" s="3"/>
      <c r="E55" s="4"/>
      <c r="F55" s="4"/>
      <c r="G55" s="4">
        <v>13</v>
      </c>
      <c r="H55" s="3" t="s">
        <v>94</v>
      </c>
      <c r="I55" s="8">
        <v>721.76</v>
      </c>
      <c r="J55" s="8">
        <v>180.44</v>
      </c>
      <c r="K55" s="8"/>
      <c r="L55" s="8">
        <f>SUM(I55:K55)</f>
        <v>902.2</v>
      </c>
    </row>
    <row r="56" spans="1:12" x14ac:dyDescent="0.25">
      <c r="A56" s="16" t="s">
        <v>102</v>
      </c>
      <c r="B56" s="3" t="s">
        <v>103</v>
      </c>
      <c r="C56" s="3" t="s">
        <v>104</v>
      </c>
      <c r="D56" s="3" t="s">
        <v>105</v>
      </c>
      <c r="E56" s="4">
        <v>39</v>
      </c>
      <c r="F56" s="4"/>
      <c r="G56" s="4">
        <v>60</v>
      </c>
      <c r="H56" s="3" t="s">
        <v>94</v>
      </c>
      <c r="I56" s="8">
        <v>3388.8</v>
      </c>
      <c r="J56" s="8">
        <v>423.6</v>
      </c>
      <c r="K56" s="8"/>
      <c r="L56" s="8">
        <f>SUM(I56:K56)</f>
        <v>3812.4</v>
      </c>
    </row>
    <row r="57" spans="1:12" x14ac:dyDescent="0.25">
      <c r="A57" s="16" t="s">
        <v>106</v>
      </c>
      <c r="B57" s="3" t="s">
        <v>107</v>
      </c>
      <c r="C57" s="3" t="s">
        <v>108</v>
      </c>
      <c r="D57" s="3" t="s">
        <v>109</v>
      </c>
      <c r="E57" s="4">
        <v>56</v>
      </c>
      <c r="F57" s="4"/>
      <c r="G57" s="4">
        <v>2</v>
      </c>
      <c r="H57" s="3" t="s">
        <v>110</v>
      </c>
      <c r="I57" s="8">
        <v>1365.12</v>
      </c>
      <c r="J57" s="8">
        <v>170.64</v>
      </c>
      <c r="K57" s="8">
        <v>170.64</v>
      </c>
      <c r="L57" s="8">
        <f>SUM(I57:K57)</f>
        <v>1706.3999999999996</v>
      </c>
    </row>
    <row r="58" spans="1:12" x14ac:dyDescent="0.25">
      <c r="A58" s="16"/>
      <c r="B58" s="3"/>
      <c r="C58" s="3"/>
      <c r="D58" s="3"/>
      <c r="E58" s="4"/>
      <c r="F58" s="4"/>
      <c r="G58" s="4">
        <v>1</v>
      </c>
      <c r="H58" s="3" t="s">
        <v>110</v>
      </c>
      <c r="I58" s="8">
        <v>682.56</v>
      </c>
      <c r="J58" s="8">
        <v>85.32</v>
      </c>
      <c r="K58" s="8">
        <v>85.32</v>
      </c>
      <c r="L58" s="8"/>
    </row>
    <row r="59" spans="1:12" x14ac:dyDescent="0.25">
      <c r="A59" s="16"/>
      <c r="B59" s="3"/>
      <c r="C59" s="3"/>
      <c r="D59" s="3"/>
      <c r="E59" s="4"/>
      <c r="F59" s="4"/>
      <c r="G59" s="4">
        <v>2</v>
      </c>
      <c r="H59" s="3" t="s">
        <v>110</v>
      </c>
      <c r="I59" s="8">
        <v>1365.12</v>
      </c>
      <c r="J59" s="8">
        <v>170.64</v>
      </c>
      <c r="K59" s="8">
        <v>170.64</v>
      </c>
      <c r="L59" s="8">
        <f t="shared" ref="L59:L90" si="2">SUM(I59:K59)</f>
        <v>1706.3999999999996</v>
      </c>
    </row>
    <row r="60" spans="1:12" x14ac:dyDescent="0.25">
      <c r="A60" s="16"/>
      <c r="B60" s="3"/>
      <c r="C60" s="3"/>
      <c r="D60" s="3"/>
      <c r="E60" s="4"/>
      <c r="F60" s="4"/>
      <c r="G60" s="4">
        <v>2</v>
      </c>
      <c r="H60" s="3" t="s">
        <v>110</v>
      </c>
      <c r="I60" s="8">
        <v>1291.3599999999999</v>
      </c>
      <c r="J60" s="8">
        <v>161.41999999999999</v>
      </c>
      <c r="K60" s="8">
        <v>161.41999999999999</v>
      </c>
      <c r="L60" s="8">
        <f t="shared" si="2"/>
        <v>1614.2</v>
      </c>
    </row>
    <row r="61" spans="1:12" x14ac:dyDescent="0.25">
      <c r="A61" s="16"/>
      <c r="B61" s="3"/>
      <c r="C61" s="3"/>
      <c r="D61" s="3"/>
      <c r="E61" s="4"/>
      <c r="F61" s="4"/>
      <c r="G61" s="4">
        <v>2</v>
      </c>
      <c r="H61" s="3" t="s">
        <v>110</v>
      </c>
      <c r="I61" s="8">
        <v>1365.152</v>
      </c>
      <c r="J61" s="8">
        <v>170.64400000000001</v>
      </c>
      <c r="K61" s="8">
        <v>170.64400000000001</v>
      </c>
      <c r="L61" s="8">
        <f t="shared" si="2"/>
        <v>1706.44</v>
      </c>
    </row>
    <row r="62" spans="1:12" x14ac:dyDescent="0.25">
      <c r="A62" s="16"/>
      <c r="B62" s="3"/>
      <c r="C62" s="3"/>
      <c r="D62" s="3"/>
      <c r="E62" s="4"/>
      <c r="F62" s="4"/>
      <c r="G62" s="4">
        <v>2</v>
      </c>
      <c r="H62" s="3" t="s">
        <v>110</v>
      </c>
      <c r="I62" s="8">
        <v>1365.152</v>
      </c>
      <c r="J62" s="8">
        <v>170.64400000000001</v>
      </c>
      <c r="K62" s="8">
        <v>170.64400000000001</v>
      </c>
      <c r="L62" s="8">
        <f t="shared" si="2"/>
        <v>1706.44</v>
      </c>
    </row>
    <row r="63" spans="1:12" x14ac:dyDescent="0.25">
      <c r="A63" s="16" t="s">
        <v>111</v>
      </c>
      <c r="B63" s="3" t="s">
        <v>112</v>
      </c>
      <c r="C63" s="3" t="s">
        <v>13</v>
      </c>
      <c r="D63" s="3" t="s">
        <v>113</v>
      </c>
      <c r="E63" s="4">
        <v>23</v>
      </c>
      <c r="F63" s="4">
        <v>5</v>
      </c>
      <c r="G63" s="4"/>
      <c r="H63" s="3"/>
      <c r="I63" s="8"/>
      <c r="J63" s="8"/>
      <c r="K63" s="8"/>
      <c r="L63" s="8">
        <f t="shared" si="2"/>
        <v>0</v>
      </c>
    </row>
    <row r="64" spans="1:12" x14ac:dyDescent="0.25">
      <c r="A64" s="16" t="s">
        <v>116</v>
      </c>
      <c r="B64" s="3" t="s">
        <v>25</v>
      </c>
      <c r="C64" s="3" t="s">
        <v>114</v>
      </c>
      <c r="D64" s="3" t="s">
        <v>115</v>
      </c>
      <c r="E64" s="4">
        <v>63</v>
      </c>
      <c r="F64" s="4">
        <v>5</v>
      </c>
      <c r="G64" s="4"/>
      <c r="H64" s="3"/>
      <c r="I64" s="8"/>
      <c r="J64" s="8"/>
      <c r="K64" s="8"/>
      <c r="L64" s="8">
        <f t="shared" si="2"/>
        <v>0</v>
      </c>
    </row>
    <row r="65" spans="1:12" x14ac:dyDescent="0.25">
      <c r="A65" s="16" t="s">
        <v>117</v>
      </c>
      <c r="B65" s="3" t="s">
        <v>112</v>
      </c>
      <c r="C65" s="3" t="s">
        <v>103</v>
      </c>
      <c r="D65" s="3" t="s">
        <v>118</v>
      </c>
      <c r="E65" s="4">
        <v>33</v>
      </c>
      <c r="F65" s="4">
        <v>5</v>
      </c>
      <c r="G65" s="4"/>
      <c r="H65" s="3"/>
      <c r="I65" s="8"/>
      <c r="J65" s="8"/>
      <c r="K65" s="8"/>
      <c r="L65" s="8">
        <f t="shared" si="2"/>
        <v>0</v>
      </c>
    </row>
    <row r="66" spans="1:12" x14ac:dyDescent="0.25">
      <c r="A66" s="16" t="s">
        <v>119</v>
      </c>
      <c r="B66" s="3" t="s">
        <v>112</v>
      </c>
      <c r="C66" s="3" t="s">
        <v>13</v>
      </c>
      <c r="D66" s="3" t="s">
        <v>120</v>
      </c>
      <c r="E66" s="4">
        <v>14</v>
      </c>
      <c r="F66" s="4"/>
      <c r="G66" s="4">
        <v>4</v>
      </c>
      <c r="H66" s="3" t="s">
        <v>121</v>
      </c>
      <c r="I66" s="8">
        <v>674.14400000000001</v>
      </c>
      <c r="J66" s="8">
        <v>84.268000000000001</v>
      </c>
      <c r="K66" s="8">
        <v>84.268000000000001</v>
      </c>
      <c r="L66" s="8">
        <f t="shared" si="2"/>
        <v>842.68000000000006</v>
      </c>
    </row>
    <row r="67" spans="1:12" x14ac:dyDescent="0.25">
      <c r="A67" s="16"/>
      <c r="B67" s="3"/>
      <c r="C67" s="3"/>
      <c r="D67" s="3"/>
      <c r="E67" s="4"/>
      <c r="F67" s="4"/>
      <c r="G67" s="4">
        <v>3</v>
      </c>
      <c r="H67" s="3" t="s">
        <v>121</v>
      </c>
      <c r="I67" s="8">
        <v>668.4</v>
      </c>
      <c r="J67" s="8">
        <v>167.1</v>
      </c>
      <c r="K67" s="8"/>
      <c r="L67" s="8">
        <f t="shared" si="2"/>
        <v>835.5</v>
      </c>
    </row>
    <row r="68" spans="1:12" x14ac:dyDescent="0.25">
      <c r="A68" s="16"/>
      <c r="B68" s="3"/>
      <c r="C68" s="3"/>
      <c r="D68" s="3"/>
      <c r="E68" s="4"/>
      <c r="F68" s="4"/>
      <c r="G68" s="4">
        <v>3</v>
      </c>
      <c r="H68" s="3" t="s">
        <v>121</v>
      </c>
      <c r="I68" s="8">
        <v>668.4</v>
      </c>
      <c r="J68" s="8">
        <v>167.1</v>
      </c>
      <c r="K68" s="8"/>
      <c r="L68" s="8">
        <f t="shared" si="2"/>
        <v>835.5</v>
      </c>
    </row>
    <row r="69" spans="1:12" x14ac:dyDescent="0.25">
      <c r="A69" s="16"/>
      <c r="B69" s="3"/>
      <c r="C69" s="3"/>
      <c r="D69" s="3"/>
      <c r="E69" s="4"/>
      <c r="F69" s="4"/>
      <c r="G69" s="4">
        <v>3</v>
      </c>
      <c r="H69" s="3" t="s">
        <v>121</v>
      </c>
      <c r="I69" s="8">
        <v>668.4</v>
      </c>
      <c r="J69" s="8">
        <v>167.1</v>
      </c>
      <c r="K69" s="8"/>
      <c r="L69" s="8">
        <f t="shared" si="2"/>
        <v>835.5</v>
      </c>
    </row>
    <row r="70" spans="1:12" x14ac:dyDescent="0.25">
      <c r="A70" s="16"/>
      <c r="B70" s="3"/>
      <c r="C70" s="3"/>
      <c r="D70" s="3"/>
      <c r="E70" s="4"/>
      <c r="F70" s="4"/>
      <c r="G70" s="4">
        <v>3</v>
      </c>
      <c r="H70" s="3" t="s">
        <v>121</v>
      </c>
      <c r="I70" s="8">
        <v>668.4</v>
      </c>
      <c r="J70" s="8">
        <v>167.1</v>
      </c>
      <c r="K70" s="8"/>
      <c r="L70" s="8">
        <f t="shared" si="2"/>
        <v>835.5</v>
      </c>
    </row>
    <row r="71" spans="1:12" x14ac:dyDescent="0.25">
      <c r="A71" s="16" t="s">
        <v>122</v>
      </c>
      <c r="B71" s="3" t="s">
        <v>66</v>
      </c>
      <c r="C71" s="3" t="s">
        <v>46</v>
      </c>
      <c r="D71" s="3" t="s">
        <v>123</v>
      </c>
      <c r="E71" s="4">
        <v>64</v>
      </c>
      <c r="F71" s="4"/>
      <c r="G71" s="4">
        <v>1</v>
      </c>
      <c r="H71" s="3" t="s">
        <v>124</v>
      </c>
      <c r="I71" s="8">
        <v>320</v>
      </c>
      <c r="J71" s="8">
        <v>80</v>
      </c>
      <c r="K71" s="8"/>
      <c r="L71" s="8">
        <f t="shared" si="2"/>
        <v>400</v>
      </c>
    </row>
    <row r="72" spans="1:12" x14ac:dyDescent="0.25">
      <c r="A72" s="16" t="s">
        <v>125</v>
      </c>
      <c r="B72" s="3" t="s">
        <v>59</v>
      </c>
      <c r="C72" s="3" t="s">
        <v>63</v>
      </c>
      <c r="D72" s="3" t="s">
        <v>126</v>
      </c>
      <c r="E72" s="4">
        <v>69</v>
      </c>
      <c r="F72" s="4"/>
      <c r="G72" s="4">
        <v>1</v>
      </c>
      <c r="H72" s="3" t="s">
        <v>124</v>
      </c>
      <c r="I72" s="8">
        <v>320</v>
      </c>
      <c r="J72" s="8">
        <v>80</v>
      </c>
      <c r="K72" s="8"/>
      <c r="L72" s="8">
        <f t="shared" si="2"/>
        <v>400</v>
      </c>
    </row>
    <row r="73" spans="1:12" x14ac:dyDescent="0.25">
      <c r="A73" s="16" t="s">
        <v>127</v>
      </c>
      <c r="B73" s="3" t="s">
        <v>128</v>
      </c>
      <c r="C73" s="3" t="s">
        <v>63</v>
      </c>
      <c r="D73" s="3" t="s">
        <v>129</v>
      </c>
      <c r="E73" s="4">
        <v>45</v>
      </c>
      <c r="F73" s="4"/>
      <c r="G73" s="4">
        <v>1</v>
      </c>
      <c r="H73" s="3" t="s">
        <v>124</v>
      </c>
      <c r="I73" s="8">
        <v>320</v>
      </c>
      <c r="J73" s="8">
        <v>80</v>
      </c>
      <c r="K73" s="8"/>
      <c r="L73" s="8">
        <f t="shared" si="2"/>
        <v>400</v>
      </c>
    </row>
    <row r="74" spans="1:12" x14ac:dyDescent="0.25">
      <c r="A74" s="16" t="s">
        <v>130</v>
      </c>
      <c r="B74" s="3" t="s">
        <v>63</v>
      </c>
      <c r="C74" s="3" t="s">
        <v>20</v>
      </c>
      <c r="D74" s="3" t="s">
        <v>131</v>
      </c>
      <c r="E74" s="4">
        <v>51</v>
      </c>
      <c r="F74" s="4"/>
      <c r="G74" s="4">
        <v>1</v>
      </c>
      <c r="H74" s="3" t="s">
        <v>124</v>
      </c>
      <c r="I74" s="8">
        <v>320</v>
      </c>
      <c r="J74" s="8">
        <v>80</v>
      </c>
      <c r="K74" s="8"/>
      <c r="L74" s="8">
        <f t="shared" si="2"/>
        <v>400</v>
      </c>
    </row>
    <row r="75" spans="1:12" x14ac:dyDescent="0.25">
      <c r="A75" s="16" t="s">
        <v>132</v>
      </c>
      <c r="B75" s="3" t="s">
        <v>20</v>
      </c>
      <c r="C75" s="3" t="s">
        <v>114</v>
      </c>
      <c r="D75" s="3" t="s">
        <v>133</v>
      </c>
      <c r="E75" s="4">
        <v>76</v>
      </c>
      <c r="F75" s="4"/>
      <c r="G75" s="4">
        <v>1</v>
      </c>
      <c r="H75" s="3" t="s">
        <v>124</v>
      </c>
      <c r="I75" s="8">
        <v>320</v>
      </c>
      <c r="J75" s="8">
        <v>80</v>
      </c>
      <c r="K75" s="8"/>
      <c r="L75" s="8">
        <f t="shared" si="2"/>
        <v>400</v>
      </c>
    </row>
    <row r="76" spans="1:12" x14ac:dyDescent="0.25">
      <c r="A76" s="16" t="s">
        <v>134</v>
      </c>
      <c r="B76" s="3" t="s">
        <v>135</v>
      </c>
      <c r="C76" s="3" t="s">
        <v>25</v>
      </c>
      <c r="D76" s="3" t="s">
        <v>136</v>
      </c>
      <c r="E76" s="4">
        <v>62</v>
      </c>
      <c r="F76" s="4"/>
      <c r="G76" s="4">
        <v>1</v>
      </c>
      <c r="H76" s="3" t="s">
        <v>124</v>
      </c>
      <c r="I76" s="8">
        <v>320</v>
      </c>
      <c r="J76" s="8">
        <v>80</v>
      </c>
      <c r="K76" s="8"/>
      <c r="L76" s="8">
        <f t="shared" si="2"/>
        <v>400</v>
      </c>
    </row>
    <row r="77" spans="1:12" x14ac:dyDescent="0.25">
      <c r="A77" s="16" t="s">
        <v>137</v>
      </c>
      <c r="B77" s="3" t="s">
        <v>40</v>
      </c>
      <c r="C77" s="3" t="s">
        <v>63</v>
      </c>
      <c r="D77" s="3" t="s">
        <v>138</v>
      </c>
      <c r="E77" s="4">
        <v>51</v>
      </c>
      <c r="F77" s="4"/>
      <c r="G77" s="4">
        <v>1</v>
      </c>
      <c r="H77" s="3" t="s">
        <v>124</v>
      </c>
      <c r="I77" s="8">
        <v>320</v>
      </c>
      <c r="J77" s="8">
        <v>80</v>
      </c>
      <c r="K77" s="8"/>
      <c r="L77" s="8">
        <f t="shared" si="2"/>
        <v>400</v>
      </c>
    </row>
    <row r="78" spans="1:12" x14ac:dyDescent="0.25">
      <c r="A78" s="16" t="s">
        <v>139</v>
      </c>
      <c r="B78" s="3" t="s">
        <v>140</v>
      </c>
      <c r="C78" s="3" t="s">
        <v>91</v>
      </c>
      <c r="D78" s="3" t="s">
        <v>141</v>
      </c>
      <c r="E78" s="4">
        <v>67</v>
      </c>
      <c r="F78" s="4"/>
      <c r="G78" s="4">
        <v>1</v>
      </c>
      <c r="H78" s="3" t="s">
        <v>124</v>
      </c>
      <c r="I78" s="8">
        <v>320</v>
      </c>
      <c r="J78" s="8">
        <v>80</v>
      </c>
      <c r="K78" s="8"/>
      <c r="L78" s="8">
        <f t="shared" si="2"/>
        <v>400</v>
      </c>
    </row>
    <row r="79" spans="1:12" x14ac:dyDescent="0.25">
      <c r="A79" s="16"/>
      <c r="B79" s="3" t="s">
        <v>59</v>
      </c>
      <c r="C79" s="3" t="s">
        <v>78</v>
      </c>
      <c r="D79" s="3" t="s">
        <v>142</v>
      </c>
      <c r="E79" s="4">
        <v>3</v>
      </c>
      <c r="F79" s="4"/>
      <c r="G79" s="4">
        <v>2</v>
      </c>
      <c r="H79" s="3" t="s">
        <v>28</v>
      </c>
      <c r="I79" s="8">
        <v>634.4</v>
      </c>
      <c r="J79" s="8">
        <v>158.6</v>
      </c>
      <c r="K79" s="8"/>
      <c r="L79" s="8">
        <f t="shared" si="2"/>
        <v>793</v>
      </c>
    </row>
    <row r="80" spans="1:12" x14ac:dyDescent="0.25">
      <c r="A80" s="16" t="s">
        <v>143</v>
      </c>
      <c r="B80" s="3" t="s">
        <v>63</v>
      </c>
      <c r="C80" s="3" t="s">
        <v>20</v>
      </c>
      <c r="D80" s="3" t="s">
        <v>144</v>
      </c>
      <c r="E80" s="4">
        <v>70</v>
      </c>
      <c r="F80" s="4"/>
      <c r="G80" s="4">
        <v>1</v>
      </c>
      <c r="H80" s="3" t="s">
        <v>124</v>
      </c>
      <c r="I80" s="8">
        <v>320</v>
      </c>
      <c r="J80" s="8">
        <v>80</v>
      </c>
      <c r="K80" s="8"/>
      <c r="L80" s="8">
        <f t="shared" si="2"/>
        <v>400</v>
      </c>
    </row>
    <row r="81" spans="1:12" x14ac:dyDescent="0.25">
      <c r="A81" s="16" t="s">
        <v>145</v>
      </c>
      <c r="B81" s="3" t="s">
        <v>146</v>
      </c>
      <c r="C81" s="3" t="s">
        <v>147</v>
      </c>
      <c r="D81" s="3" t="s">
        <v>148</v>
      </c>
      <c r="E81" s="4">
        <v>61</v>
      </c>
      <c r="F81" s="4"/>
      <c r="G81" s="4">
        <v>1</v>
      </c>
      <c r="H81" s="3" t="s">
        <v>124</v>
      </c>
      <c r="I81" s="8">
        <v>320</v>
      </c>
      <c r="J81" s="8">
        <v>80</v>
      </c>
      <c r="K81" s="8"/>
      <c r="L81" s="8">
        <f t="shared" si="2"/>
        <v>400</v>
      </c>
    </row>
    <row r="82" spans="1:12" x14ac:dyDescent="0.25">
      <c r="A82" s="16" t="s">
        <v>149</v>
      </c>
      <c r="B82" s="3" t="s">
        <v>66</v>
      </c>
      <c r="C82" s="3" t="s">
        <v>46</v>
      </c>
      <c r="D82" s="3" t="s">
        <v>150</v>
      </c>
      <c r="E82" s="4">
        <v>80</v>
      </c>
      <c r="F82" s="4"/>
      <c r="G82" s="4">
        <v>1</v>
      </c>
      <c r="H82" s="3" t="s">
        <v>151</v>
      </c>
      <c r="I82" s="8">
        <v>240</v>
      </c>
      <c r="J82" s="8">
        <v>60</v>
      </c>
      <c r="K82" s="8"/>
      <c r="L82" s="8">
        <f t="shared" si="2"/>
        <v>300</v>
      </c>
    </row>
    <row r="83" spans="1:12" x14ac:dyDescent="0.25">
      <c r="A83" s="16"/>
      <c r="B83" s="3"/>
      <c r="C83" s="3"/>
      <c r="D83" s="3"/>
      <c r="E83" s="4"/>
      <c r="F83" s="4"/>
      <c r="G83" s="4">
        <v>1</v>
      </c>
      <c r="H83" s="3" t="s">
        <v>152</v>
      </c>
      <c r="I83" s="8">
        <v>768</v>
      </c>
      <c r="J83" s="8">
        <v>192</v>
      </c>
      <c r="K83" s="8"/>
      <c r="L83" s="8">
        <f t="shared" si="2"/>
        <v>960</v>
      </c>
    </row>
    <row r="84" spans="1:12" x14ac:dyDescent="0.25">
      <c r="A84" s="16"/>
      <c r="B84" s="3"/>
      <c r="C84" s="3"/>
      <c r="D84" s="3"/>
      <c r="E84" s="4"/>
      <c r="F84" s="4"/>
      <c r="G84" s="4">
        <v>1</v>
      </c>
      <c r="H84" s="3" t="s">
        <v>6</v>
      </c>
      <c r="I84" s="8">
        <v>1440</v>
      </c>
      <c r="J84" s="8">
        <v>360</v>
      </c>
      <c r="K84" s="8"/>
      <c r="L84" s="8">
        <f t="shared" si="2"/>
        <v>1800</v>
      </c>
    </row>
    <row r="85" spans="1:12" x14ac:dyDescent="0.25">
      <c r="A85" s="16"/>
      <c r="B85" s="3" t="s">
        <v>153</v>
      </c>
      <c r="C85" s="3" t="s">
        <v>154</v>
      </c>
      <c r="D85" s="3" t="s">
        <v>155</v>
      </c>
      <c r="E85" s="4">
        <v>89</v>
      </c>
      <c r="F85" s="4"/>
      <c r="G85" s="4">
        <v>4</v>
      </c>
      <c r="H85" s="3" t="s">
        <v>28</v>
      </c>
      <c r="I85" s="8">
        <v>1150.4000000000001</v>
      </c>
      <c r="J85" s="8">
        <v>287.60000000000002</v>
      </c>
      <c r="K85" s="8"/>
      <c r="L85" s="8">
        <f t="shared" si="2"/>
        <v>1438</v>
      </c>
    </row>
    <row r="86" spans="1:12" x14ac:dyDescent="0.25">
      <c r="A86" s="16"/>
      <c r="B86" s="3"/>
      <c r="C86" s="3"/>
      <c r="D86" s="3"/>
      <c r="E86" s="4"/>
      <c r="F86" s="4"/>
      <c r="G86" s="4">
        <v>3</v>
      </c>
      <c r="H86" s="3" t="s">
        <v>27</v>
      </c>
      <c r="I86" s="8">
        <v>3605.616</v>
      </c>
      <c r="J86" s="8">
        <v>450.702</v>
      </c>
      <c r="K86" s="8">
        <v>450.702</v>
      </c>
      <c r="L86" s="8">
        <f t="shared" si="2"/>
        <v>4507.0200000000004</v>
      </c>
    </row>
    <row r="87" spans="1:12" x14ac:dyDescent="0.25">
      <c r="A87" s="16"/>
      <c r="B87" s="3"/>
      <c r="C87" s="3"/>
      <c r="D87" s="3"/>
      <c r="E87" s="4"/>
      <c r="F87" s="4"/>
      <c r="G87" s="4">
        <v>4</v>
      </c>
      <c r="H87" s="3" t="s">
        <v>28</v>
      </c>
      <c r="I87" s="8">
        <v>959.2</v>
      </c>
      <c r="J87" s="8">
        <v>239.8</v>
      </c>
      <c r="K87" s="8"/>
      <c r="L87" s="8">
        <f t="shared" si="2"/>
        <v>1199</v>
      </c>
    </row>
    <row r="88" spans="1:12" x14ac:dyDescent="0.25">
      <c r="A88" s="16" t="s">
        <v>156</v>
      </c>
      <c r="B88" s="3" t="s">
        <v>59</v>
      </c>
      <c r="C88" s="3" t="s">
        <v>53</v>
      </c>
      <c r="D88" s="3" t="s">
        <v>157</v>
      </c>
      <c r="E88" s="4">
        <v>40</v>
      </c>
      <c r="F88" s="4"/>
      <c r="G88" s="4">
        <v>1</v>
      </c>
      <c r="H88" s="3" t="s">
        <v>124</v>
      </c>
      <c r="I88" s="8">
        <v>320</v>
      </c>
      <c r="J88" s="8">
        <v>80</v>
      </c>
      <c r="K88" s="8"/>
      <c r="L88" s="8">
        <f t="shared" si="2"/>
        <v>400</v>
      </c>
    </row>
    <row r="89" spans="1:12" x14ac:dyDescent="0.25">
      <c r="A89" s="16" t="s">
        <v>158</v>
      </c>
      <c r="B89" s="3" t="s">
        <v>53</v>
      </c>
      <c r="C89" s="3" t="s">
        <v>66</v>
      </c>
      <c r="D89" s="3" t="s">
        <v>38</v>
      </c>
      <c r="E89" s="4">
        <v>52</v>
      </c>
      <c r="F89" s="4"/>
      <c r="G89" s="4">
        <v>1</v>
      </c>
      <c r="H89" s="3" t="s">
        <v>124</v>
      </c>
      <c r="I89" s="8">
        <v>320</v>
      </c>
      <c r="J89" s="8">
        <v>80</v>
      </c>
      <c r="K89" s="8"/>
      <c r="L89" s="8">
        <f t="shared" si="2"/>
        <v>400</v>
      </c>
    </row>
    <row r="90" spans="1:12" x14ac:dyDescent="0.25">
      <c r="A90" s="16" t="s">
        <v>159</v>
      </c>
      <c r="B90" s="3" t="s">
        <v>160</v>
      </c>
      <c r="C90" s="3" t="s">
        <v>161</v>
      </c>
      <c r="D90" s="3" t="s">
        <v>162</v>
      </c>
      <c r="E90" s="4">
        <v>5</v>
      </c>
      <c r="F90" s="4"/>
      <c r="G90" s="4">
        <v>4</v>
      </c>
      <c r="H90" s="3" t="s">
        <v>163</v>
      </c>
      <c r="I90" s="8">
        <v>661.12</v>
      </c>
      <c r="J90" s="8">
        <v>82.64</v>
      </c>
      <c r="K90" s="8">
        <v>82.64</v>
      </c>
      <c r="L90" s="8">
        <f t="shared" si="2"/>
        <v>826.4</v>
      </c>
    </row>
    <row r="91" spans="1:12" x14ac:dyDescent="0.25">
      <c r="A91" s="16"/>
      <c r="B91" s="3"/>
      <c r="C91" s="3"/>
      <c r="D91" s="3"/>
      <c r="E91" s="4"/>
      <c r="F91" s="4"/>
      <c r="G91" s="4">
        <v>1</v>
      </c>
      <c r="H91" s="3" t="s">
        <v>163</v>
      </c>
      <c r="I91" s="8">
        <v>165.28</v>
      </c>
      <c r="J91" s="8">
        <v>20.66</v>
      </c>
      <c r="K91" s="8">
        <v>20.66</v>
      </c>
      <c r="L91" s="8">
        <f t="shared" ref="L91:L122" si="3">SUM(I91:K91)</f>
        <v>206.6</v>
      </c>
    </row>
    <row r="92" spans="1:12" x14ac:dyDescent="0.25">
      <c r="A92" s="16" t="s">
        <v>166</v>
      </c>
      <c r="B92" s="3" t="s">
        <v>164</v>
      </c>
      <c r="C92" s="3" t="s">
        <v>25</v>
      </c>
      <c r="D92" s="3" t="s">
        <v>165</v>
      </c>
      <c r="E92" s="4">
        <v>62</v>
      </c>
      <c r="F92" s="4"/>
      <c r="G92" s="4">
        <v>1</v>
      </c>
      <c r="H92" s="3" t="s">
        <v>6</v>
      </c>
      <c r="I92" s="8">
        <v>1440</v>
      </c>
      <c r="J92" s="8">
        <v>360</v>
      </c>
      <c r="K92" s="8"/>
      <c r="L92" s="8">
        <f t="shared" si="3"/>
        <v>1800</v>
      </c>
    </row>
    <row r="93" spans="1:12" x14ac:dyDescent="0.25">
      <c r="A93" s="16" t="s">
        <v>169</v>
      </c>
      <c r="B93" s="3" t="s">
        <v>25</v>
      </c>
      <c r="C93" s="3" t="s">
        <v>167</v>
      </c>
      <c r="D93" s="3" t="s">
        <v>168</v>
      </c>
      <c r="E93" s="4">
        <v>20</v>
      </c>
      <c r="F93" s="4">
        <v>5</v>
      </c>
      <c r="G93" s="4"/>
      <c r="H93" s="3"/>
      <c r="I93" s="8"/>
      <c r="J93" s="8"/>
      <c r="K93" s="8"/>
      <c r="L93" s="8">
        <f t="shared" si="3"/>
        <v>0</v>
      </c>
    </row>
    <row r="94" spans="1:12" x14ac:dyDescent="0.25">
      <c r="A94" s="16" t="s">
        <v>170</v>
      </c>
      <c r="B94" s="3" t="s">
        <v>171</v>
      </c>
      <c r="C94" s="3" t="s">
        <v>172</v>
      </c>
      <c r="D94" s="3" t="s">
        <v>173</v>
      </c>
      <c r="E94" s="4">
        <v>11</v>
      </c>
      <c r="F94" s="4"/>
      <c r="G94" s="4">
        <v>1</v>
      </c>
      <c r="H94" s="3" t="s">
        <v>174</v>
      </c>
      <c r="I94" s="8">
        <v>809.2</v>
      </c>
      <c r="J94" s="8">
        <v>101.15</v>
      </c>
      <c r="K94" s="8">
        <v>101.15</v>
      </c>
      <c r="L94" s="8">
        <f t="shared" si="3"/>
        <v>1011.5</v>
      </c>
    </row>
    <row r="95" spans="1:12" x14ac:dyDescent="0.25">
      <c r="A95" s="16"/>
      <c r="B95" s="3"/>
      <c r="C95" s="3"/>
      <c r="D95" s="3"/>
      <c r="E95" s="4"/>
      <c r="F95" s="4"/>
      <c r="G95" s="4">
        <v>1</v>
      </c>
      <c r="H95" s="3" t="s">
        <v>175</v>
      </c>
      <c r="I95" s="8">
        <v>396</v>
      </c>
      <c r="J95" s="8">
        <v>49.5</v>
      </c>
      <c r="K95" s="8">
        <v>49.5</v>
      </c>
      <c r="L95" s="8">
        <f t="shared" si="3"/>
        <v>495</v>
      </c>
    </row>
    <row r="96" spans="1:12" x14ac:dyDescent="0.25">
      <c r="A96" s="16" t="s">
        <v>176</v>
      </c>
      <c r="B96" s="3" t="s">
        <v>177</v>
      </c>
      <c r="C96" s="3" t="s">
        <v>178</v>
      </c>
      <c r="D96" s="3" t="s">
        <v>179</v>
      </c>
      <c r="E96" s="4">
        <v>60</v>
      </c>
      <c r="F96" s="4">
        <v>5</v>
      </c>
      <c r="G96" s="4"/>
      <c r="H96" s="3"/>
      <c r="I96" s="8"/>
      <c r="J96" s="8"/>
      <c r="K96" s="8"/>
      <c r="L96" s="8">
        <f t="shared" si="3"/>
        <v>0</v>
      </c>
    </row>
    <row r="97" spans="1:12" x14ac:dyDescent="0.25">
      <c r="A97" s="16" t="s">
        <v>180</v>
      </c>
      <c r="B97" s="3" t="s">
        <v>25</v>
      </c>
      <c r="C97" s="3" t="s">
        <v>32</v>
      </c>
      <c r="D97" s="3" t="s">
        <v>181</v>
      </c>
      <c r="E97" s="4">
        <v>72</v>
      </c>
      <c r="F97" s="4">
        <v>8</v>
      </c>
      <c r="G97" s="4"/>
      <c r="H97" s="3"/>
      <c r="I97" s="8"/>
      <c r="J97" s="8"/>
      <c r="K97" s="8"/>
      <c r="L97" s="8">
        <f t="shared" si="3"/>
        <v>0</v>
      </c>
    </row>
    <row r="98" spans="1:12" x14ac:dyDescent="0.25">
      <c r="A98" s="16" t="s">
        <v>182</v>
      </c>
      <c r="B98" s="3" t="s">
        <v>81</v>
      </c>
      <c r="C98" s="3" t="s">
        <v>183</v>
      </c>
      <c r="D98" s="3" t="s">
        <v>184</v>
      </c>
      <c r="E98" s="4">
        <v>34</v>
      </c>
      <c r="F98" s="4">
        <v>4</v>
      </c>
      <c r="G98" s="4"/>
      <c r="H98" s="3"/>
      <c r="I98" s="8"/>
      <c r="J98" s="8"/>
      <c r="K98" s="8"/>
      <c r="L98" s="8">
        <f t="shared" si="3"/>
        <v>0</v>
      </c>
    </row>
    <row r="99" spans="1:12" x14ac:dyDescent="0.25">
      <c r="A99" s="16" t="s">
        <v>185</v>
      </c>
      <c r="B99" s="3" t="s">
        <v>46</v>
      </c>
      <c r="C99" s="3" t="s">
        <v>46</v>
      </c>
      <c r="D99" s="3" t="s">
        <v>186</v>
      </c>
      <c r="E99" s="4">
        <v>34</v>
      </c>
      <c r="F99" s="4">
        <v>4</v>
      </c>
      <c r="G99" s="4"/>
      <c r="H99" s="3"/>
      <c r="I99" s="8"/>
      <c r="J99" s="8"/>
      <c r="K99" s="8"/>
      <c r="L99" s="8">
        <f t="shared" si="3"/>
        <v>0</v>
      </c>
    </row>
    <row r="100" spans="1:12" x14ac:dyDescent="0.25">
      <c r="A100" s="16" t="s">
        <v>187</v>
      </c>
      <c r="B100" s="3" t="s">
        <v>188</v>
      </c>
      <c r="C100" s="3" t="s">
        <v>189</v>
      </c>
      <c r="D100" s="3" t="s">
        <v>190</v>
      </c>
      <c r="E100" s="4">
        <v>82</v>
      </c>
      <c r="F100" s="4"/>
      <c r="G100" s="4">
        <v>4</v>
      </c>
      <c r="H100" s="3" t="s">
        <v>28</v>
      </c>
      <c r="I100" s="8">
        <v>792.8</v>
      </c>
      <c r="J100" s="8">
        <v>99.1</v>
      </c>
      <c r="K100" s="8">
        <v>99.1</v>
      </c>
      <c r="L100" s="8">
        <f t="shared" si="3"/>
        <v>991</v>
      </c>
    </row>
    <row r="101" spans="1:12" x14ac:dyDescent="0.25">
      <c r="A101" s="16"/>
      <c r="B101" s="3"/>
      <c r="C101" s="3"/>
      <c r="D101" s="3"/>
      <c r="E101" s="4"/>
      <c r="F101" s="4"/>
      <c r="G101" s="4">
        <v>4</v>
      </c>
      <c r="H101" s="3" t="s">
        <v>28</v>
      </c>
      <c r="I101" s="8">
        <v>940</v>
      </c>
      <c r="J101" s="8">
        <v>117.5</v>
      </c>
      <c r="K101" s="8">
        <v>117.5</v>
      </c>
      <c r="L101" s="8">
        <f t="shared" si="3"/>
        <v>1175</v>
      </c>
    </row>
    <row r="102" spans="1:12" x14ac:dyDescent="0.25">
      <c r="A102" s="16"/>
      <c r="B102" s="3"/>
      <c r="C102" s="3"/>
      <c r="D102" s="3"/>
      <c r="E102" s="4"/>
      <c r="F102" s="4"/>
      <c r="G102" s="4">
        <v>4</v>
      </c>
      <c r="H102" s="3" t="s">
        <v>28</v>
      </c>
      <c r="I102" s="8">
        <v>940</v>
      </c>
      <c r="J102" s="8">
        <v>117.5</v>
      </c>
      <c r="K102" s="8">
        <v>117.5</v>
      </c>
      <c r="L102" s="8">
        <f t="shared" si="3"/>
        <v>1175</v>
      </c>
    </row>
    <row r="103" spans="1:12" x14ac:dyDescent="0.25">
      <c r="A103" s="16"/>
      <c r="B103" s="3"/>
      <c r="C103" s="3"/>
      <c r="D103" s="3"/>
      <c r="E103" s="4"/>
      <c r="F103" s="4"/>
      <c r="G103" s="4">
        <v>2</v>
      </c>
      <c r="H103" s="3" t="s">
        <v>28</v>
      </c>
      <c r="I103" s="8">
        <v>497.6</v>
      </c>
      <c r="J103" s="8">
        <v>62.2</v>
      </c>
      <c r="K103" s="8">
        <v>62.2</v>
      </c>
      <c r="L103" s="8">
        <f t="shared" si="3"/>
        <v>622.00000000000011</v>
      </c>
    </row>
    <row r="104" spans="1:12" x14ac:dyDescent="0.25">
      <c r="A104" s="16" t="s">
        <v>191</v>
      </c>
      <c r="B104" s="3" t="s">
        <v>20</v>
      </c>
      <c r="C104" s="3" t="s">
        <v>192</v>
      </c>
      <c r="D104" s="3" t="s">
        <v>193</v>
      </c>
      <c r="E104" s="4">
        <v>69</v>
      </c>
      <c r="F104" s="4">
        <v>4</v>
      </c>
      <c r="G104" s="4"/>
      <c r="H104" s="3"/>
      <c r="I104" s="8"/>
      <c r="J104" s="8"/>
      <c r="K104" s="8"/>
      <c r="L104" s="8">
        <f t="shared" si="3"/>
        <v>0</v>
      </c>
    </row>
    <row r="105" spans="1:12" x14ac:dyDescent="0.25">
      <c r="A105" s="16" t="s">
        <v>194</v>
      </c>
      <c r="B105" s="3" t="s">
        <v>195</v>
      </c>
      <c r="C105" s="3" t="s">
        <v>53</v>
      </c>
      <c r="D105" s="3" t="s">
        <v>148</v>
      </c>
      <c r="E105" s="4">
        <v>24</v>
      </c>
      <c r="F105" s="4">
        <v>2</v>
      </c>
      <c r="G105" s="4"/>
      <c r="H105" s="3"/>
      <c r="I105" s="8"/>
      <c r="J105" s="8"/>
      <c r="K105" s="8"/>
      <c r="L105" s="8">
        <f t="shared" si="3"/>
        <v>0</v>
      </c>
    </row>
    <row r="106" spans="1:12" x14ac:dyDescent="0.25">
      <c r="A106" s="16" t="s">
        <v>196</v>
      </c>
      <c r="B106" s="3" t="s">
        <v>197</v>
      </c>
      <c r="C106" s="3" t="s">
        <v>70</v>
      </c>
      <c r="D106" s="3" t="s">
        <v>198</v>
      </c>
      <c r="E106" s="4">
        <v>78</v>
      </c>
      <c r="F106" s="4"/>
      <c r="G106" s="4">
        <v>1</v>
      </c>
      <c r="H106" s="3" t="s">
        <v>199</v>
      </c>
      <c r="I106" s="8">
        <v>1360</v>
      </c>
      <c r="J106" s="8">
        <v>170</v>
      </c>
      <c r="K106" s="8">
        <v>170</v>
      </c>
      <c r="L106" s="8">
        <f t="shared" si="3"/>
        <v>1700</v>
      </c>
    </row>
    <row r="107" spans="1:12" x14ac:dyDescent="0.25">
      <c r="A107" s="16" t="s">
        <v>200</v>
      </c>
      <c r="B107" s="3" t="s">
        <v>107</v>
      </c>
      <c r="C107" s="3" t="s">
        <v>195</v>
      </c>
      <c r="D107" s="3" t="s">
        <v>201</v>
      </c>
      <c r="E107" s="4">
        <v>11</v>
      </c>
      <c r="F107" s="4"/>
      <c r="G107" s="4">
        <v>1</v>
      </c>
      <c r="H107" s="3" t="s">
        <v>202</v>
      </c>
      <c r="I107" s="8">
        <v>767.2</v>
      </c>
      <c r="J107" s="8">
        <v>191.8</v>
      </c>
      <c r="K107" s="8"/>
      <c r="L107" s="8">
        <f t="shared" si="3"/>
        <v>959</v>
      </c>
    </row>
    <row r="108" spans="1:12" x14ac:dyDescent="0.25">
      <c r="A108" s="16" t="s">
        <v>203</v>
      </c>
      <c r="B108" s="3" t="s">
        <v>20</v>
      </c>
      <c r="C108" s="3" t="s">
        <v>204</v>
      </c>
      <c r="D108" s="3" t="s">
        <v>26</v>
      </c>
      <c r="E108" s="4">
        <v>84</v>
      </c>
      <c r="F108" s="4"/>
      <c r="G108" s="4">
        <v>27</v>
      </c>
      <c r="H108" s="3" t="s">
        <v>88</v>
      </c>
      <c r="I108" s="8">
        <v>1177.2</v>
      </c>
      <c r="J108" s="8">
        <v>294.3</v>
      </c>
      <c r="K108" s="8"/>
      <c r="L108" s="8">
        <f t="shared" si="3"/>
        <v>1471.5</v>
      </c>
    </row>
    <row r="109" spans="1:12" x14ac:dyDescent="0.25">
      <c r="A109" s="16" t="s">
        <v>205</v>
      </c>
      <c r="B109" s="3" t="s">
        <v>178</v>
      </c>
      <c r="C109" s="3" t="s">
        <v>206</v>
      </c>
      <c r="D109" s="3" t="s">
        <v>207</v>
      </c>
      <c r="E109" s="4">
        <v>4</v>
      </c>
      <c r="F109" s="4"/>
      <c r="G109" s="4">
        <v>1</v>
      </c>
      <c r="H109" s="3" t="s">
        <v>28</v>
      </c>
      <c r="I109" s="8">
        <v>376</v>
      </c>
      <c r="J109" s="8">
        <v>94</v>
      </c>
      <c r="K109" s="8"/>
      <c r="L109" s="8">
        <f t="shared" si="3"/>
        <v>470</v>
      </c>
    </row>
    <row r="110" spans="1:12" x14ac:dyDescent="0.25">
      <c r="A110" s="16"/>
      <c r="B110" s="3"/>
      <c r="C110" s="3"/>
      <c r="D110" s="3"/>
      <c r="E110" s="4"/>
      <c r="F110" s="4"/>
      <c r="G110" s="4">
        <v>1</v>
      </c>
      <c r="H110" s="3" t="s">
        <v>28</v>
      </c>
      <c r="I110" s="8">
        <v>188</v>
      </c>
      <c r="J110" s="8">
        <v>47</v>
      </c>
      <c r="K110" s="8"/>
      <c r="L110" s="8">
        <f t="shared" si="3"/>
        <v>235</v>
      </c>
    </row>
    <row r="111" spans="1:12" x14ac:dyDescent="0.25">
      <c r="A111" s="16" t="s">
        <v>208</v>
      </c>
      <c r="B111" s="3" t="s">
        <v>21</v>
      </c>
      <c r="C111" s="3" t="s">
        <v>209</v>
      </c>
      <c r="D111" s="3" t="s">
        <v>210</v>
      </c>
      <c r="E111" s="4">
        <v>27</v>
      </c>
      <c r="F111" s="4"/>
      <c r="G111" s="4">
        <v>1</v>
      </c>
      <c r="H111" s="3" t="s">
        <v>211</v>
      </c>
      <c r="I111" s="8">
        <v>777.6</v>
      </c>
      <c r="J111" s="8">
        <v>194.4</v>
      </c>
      <c r="K111" s="8"/>
      <c r="L111" s="8">
        <f t="shared" si="3"/>
        <v>972</v>
      </c>
    </row>
    <row r="112" spans="1:12" x14ac:dyDescent="0.25">
      <c r="A112" s="16" t="s">
        <v>212</v>
      </c>
      <c r="B112" s="3" t="s">
        <v>213</v>
      </c>
      <c r="C112" s="3" t="s">
        <v>91</v>
      </c>
      <c r="D112" s="3" t="s">
        <v>214</v>
      </c>
      <c r="E112" s="4">
        <v>16</v>
      </c>
      <c r="F112" s="4"/>
      <c r="G112" s="4">
        <v>1</v>
      </c>
      <c r="H112" s="3" t="s">
        <v>215</v>
      </c>
      <c r="I112" s="8">
        <v>840</v>
      </c>
      <c r="J112" s="8">
        <v>210</v>
      </c>
      <c r="K112" s="8"/>
      <c r="L112" s="8">
        <f t="shared" si="3"/>
        <v>1050</v>
      </c>
    </row>
    <row r="113" spans="1:12" x14ac:dyDescent="0.25">
      <c r="A113" s="16" t="s">
        <v>217</v>
      </c>
      <c r="B113" s="3" t="s">
        <v>218</v>
      </c>
      <c r="C113" s="3" t="s">
        <v>107</v>
      </c>
      <c r="D113" s="3" t="s">
        <v>219</v>
      </c>
      <c r="E113" s="4">
        <v>25</v>
      </c>
      <c r="F113" s="4"/>
      <c r="G113" s="4">
        <v>27</v>
      </c>
      <c r="H113" s="3" t="s">
        <v>94</v>
      </c>
      <c r="I113" s="8">
        <v>1499.04</v>
      </c>
      <c r="J113" s="8">
        <v>187.38</v>
      </c>
      <c r="K113" s="8">
        <v>187.38</v>
      </c>
      <c r="L113" s="8">
        <f t="shared" si="3"/>
        <v>1873.8000000000002</v>
      </c>
    </row>
    <row r="114" spans="1:12" x14ac:dyDescent="0.25">
      <c r="A114" s="16"/>
      <c r="B114" s="3"/>
      <c r="C114" s="3"/>
      <c r="D114" s="3"/>
      <c r="E114" s="4"/>
      <c r="F114" s="4"/>
      <c r="G114" s="4">
        <v>6</v>
      </c>
      <c r="H114" s="3" t="s">
        <v>220</v>
      </c>
      <c r="I114" s="8">
        <v>1497.84</v>
      </c>
      <c r="J114" s="8">
        <v>187.23</v>
      </c>
      <c r="K114" s="8">
        <v>187.23</v>
      </c>
      <c r="L114" s="8">
        <f t="shared" si="3"/>
        <v>1872.3</v>
      </c>
    </row>
    <row r="115" spans="1:12" x14ac:dyDescent="0.25">
      <c r="A115" s="16" t="s">
        <v>221</v>
      </c>
      <c r="B115" s="3" t="s">
        <v>222</v>
      </c>
      <c r="C115" s="3" t="s">
        <v>223</v>
      </c>
      <c r="D115" s="3" t="s">
        <v>224</v>
      </c>
      <c r="E115" s="4">
        <v>10</v>
      </c>
      <c r="F115" s="4"/>
      <c r="G115" s="4">
        <v>2</v>
      </c>
      <c r="H115" s="3" t="s">
        <v>28</v>
      </c>
      <c r="I115" s="8">
        <v>479.2</v>
      </c>
      <c r="J115" s="8">
        <v>59.9</v>
      </c>
      <c r="K115" s="8">
        <v>59.9</v>
      </c>
      <c r="L115" s="8">
        <f t="shared" si="3"/>
        <v>599</v>
      </c>
    </row>
    <row r="116" spans="1:12" x14ac:dyDescent="0.25">
      <c r="A116" s="16"/>
      <c r="B116" s="3"/>
      <c r="C116" s="3"/>
      <c r="D116" s="3"/>
      <c r="E116" s="4"/>
      <c r="F116" s="4"/>
      <c r="G116" s="4">
        <v>2</v>
      </c>
      <c r="H116" s="3" t="s">
        <v>28</v>
      </c>
      <c r="I116" s="8">
        <v>479.2</v>
      </c>
      <c r="J116" s="8">
        <v>59.9</v>
      </c>
      <c r="K116" s="8">
        <v>59.9</v>
      </c>
      <c r="L116" s="8">
        <f t="shared" si="3"/>
        <v>599</v>
      </c>
    </row>
    <row r="117" spans="1:12" x14ac:dyDescent="0.25">
      <c r="A117" s="16" t="s">
        <v>225</v>
      </c>
      <c r="B117" s="3" t="s">
        <v>226</v>
      </c>
      <c r="C117" s="3" t="s">
        <v>63</v>
      </c>
      <c r="D117" s="3" t="s">
        <v>227</v>
      </c>
      <c r="E117" s="4">
        <v>77</v>
      </c>
      <c r="F117" s="4"/>
      <c r="G117" s="4">
        <v>4</v>
      </c>
      <c r="H117" s="3" t="s">
        <v>228</v>
      </c>
      <c r="I117" s="8">
        <v>814.4</v>
      </c>
      <c r="J117" s="8">
        <v>203.6</v>
      </c>
      <c r="K117" s="8"/>
      <c r="L117" s="8">
        <f t="shared" si="3"/>
        <v>1018</v>
      </c>
    </row>
    <row r="118" spans="1:12" x14ac:dyDescent="0.25">
      <c r="A118" s="16"/>
      <c r="B118" s="3"/>
      <c r="C118" s="3"/>
      <c r="D118" s="3"/>
      <c r="E118" s="4"/>
      <c r="F118" s="4"/>
      <c r="G118" s="4">
        <v>8</v>
      </c>
      <c r="H118" s="3" t="s">
        <v>228</v>
      </c>
      <c r="I118" s="8">
        <v>1628.8</v>
      </c>
      <c r="J118" s="8">
        <v>407.2</v>
      </c>
      <c r="K118" s="8"/>
      <c r="L118" s="8">
        <f t="shared" si="3"/>
        <v>2036</v>
      </c>
    </row>
    <row r="119" spans="1:12" x14ac:dyDescent="0.25">
      <c r="A119" s="16" t="s">
        <v>229</v>
      </c>
      <c r="B119" s="3" t="s">
        <v>230</v>
      </c>
      <c r="C119" s="3" t="s">
        <v>231</v>
      </c>
      <c r="D119" s="3" t="s">
        <v>232</v>
      </c>
      <c r="E119" s="4">
        <v>10</v>
      </c>
      <c r="F119" s="4"/>
      <c r="G119" s="4">
        <v>4</v>
      </c>
      <c r="H119" s="3" t="s">
        <v>28</v>
      </c>
      <c r="I119" s="8">
        <v>768</v>
      </c>
      <c r="J119" s="8">
        <v>192</v>
      </c>
      <c r="K119" s="8"/>
      <c r="L119" s="8">
        <f t="shared" si="3"/>
        <v>960</v>
      </c>
    </row>
    <row r="120" spans="1:12" x14ac:dyDescent="0.25">
      <c r="A120" s="16"/>
      <c r="B120" s="3"/>
      <c r="C120" s="3"/>
      <c r="D120" s="3"/>
      <c r="E120" s="4"/>
      <c r="F120" s="4"/>
      <c r="G120" s="4">
        <v>4</v>
      </c>
      <c r="H120" s="3" t="s">
        <v>28</v>
      </c>
      <c r="I120" s="8">
        <v>768</v>
      </c>
      <c r="J120" s="8">
        <v>192</v>
      </c>
      <c r="K120" s="8"/>
      <c r="L120" s="8">
        <f t="shared" si="3"/>
        <v>960</v>
      </c>
    </row>
    <row r="121" spans="1:12" x14ac:dyDescent="0.25">
      <c r="A121" s="16" t="s">
        <v>233</v>
      </c>
      <c r="B121" s="3" t="s">
        <v>218</v>
      </c>
      <c r="C121" s="3" t="s">
        <v>234</v>
      </c>
      <c r="D121" s="3" t="s">
        <v>235</v>
      </c>
      <c r="E121" s="4">
        <v>20</v>
      </c>
      <c r="F121" s="4"/>
      <c r="G121" s="4">
        <v>36</v>
      </c>
      <c r="H121" s="3" t="s">
        <v>88</v>
      </c>
      <c r="I121" s="8">
        <v>1569.6</v>
      </c>
      <c r="J121" s="8">
        <v>196.2</v>
      </c>
      <c r="K121" s="8">
        <v>196.2</v>
      </c>
      <c r="L121" s="8">
        <f t="shared" si="3"/>
        <v>1962</v>
      </c>
    </row>
    <row r="122" spans="1:12" x14ac:dyDescent="0.25">
      <c r="A122" s="16" t="s">
        <v>236</v>
      </c>
      <c r="B122" s="3" t="s">
        <v>46</v>
      </c>
      <c r="C122" s="3" t="s">
        <v>63</v>
      </c>
      <c r="D122" s="3" t="s">
        <v>237</v>
      </c>
      <c r="E122" s="4">
        <v>81</v>
      </c>
      <c r="F122" s="4"/>
      <c r="G122" s="4">
        <v>2</v>
      </c>
      <c r="H122" s="3" t="s">
        <v>238</v>
      </c>
      <c r="I122" s="8">
        <v>8537.6</v>
      </c>
      <c r="J122" s="8">
        <v>1067.2</v>
      </c>
      <c r="K122" s="8">
        <v>1067.2</v>
      </c>
      <c r="L122" s="8">
        <f t="shared" si="3"/>
        <v>10672.000000000002</v>
      </c>
    </row>
    <row r="123" spans="1:12" x14ac:dyDescent="0.25">
      <c r="A123" s="16" t="s">
        <v>239</v>
      </c>
      <c r="B123" s="3" t="s">
        <v>171</v>
      </c>
      <c r="C123" s="3" t="s">
        <v>240</v>
      </c>
      <c r="D123" s="3" t="s">
        <v>241</v>
      </c>
      <c r="E123" s="4">
        <v>29</v>
      </c>
      <c r="F123" s="4"/>
      <c r="G123" s="4">
        <v>4</v>
      </c>
      <c r="H123" s="3" t="s">
        <v>28</v>
      </c>
      <c r="I123" s="8">
        <v>1150.4000000000001</v>
      </c>
      <c r="J123" s="8">
        <v>287.60000000000002</v>
      </c>
      <c r="K123" s="8"/>
      <c r="L123" s="8">
        <f t="shared" ref="L123:L133" si="4">SUM(I123:K123)</f>
        <v>1438</v>
      </c>
    </row>
    <row r="124" spans="1:12" x14ac:dyDescent="0.25">
      <c r="A124" s="16"/>
      <c r="B124" s="3"/>
      <c r="C124" s="3"/>
      <c r="D124" s="3"/>
      <c r="E124" s="4"/>
      <c r="F124" s="4"/>
      <c r="G124" s="4">
        <v>4</v>
      </c>
      <c r="H124" s="3" t="s">
        <v>28</v>
      </c>
      <c r="I124" s="8">
        <v>1150.4000000000001</v>
      </c>
      <c r="J124" s="8">
        <v>287.60000000000002</v>
      </c>
      <c r="K124" s="8"/>
      <c r="L124" s="8">
        <f t="shared" si="4"/>
        <v>1438</v>
      </c>
    </row>
    <row r="125" spans="1:12" x14ac:dyDescent="0.25">
      <c r="A125" s="16"/>
      <c r="B125" s="3"/>
      <c r="C125" s="3"/>
      <c r="D125" s="3"/>
      <c r="E125" s="4"/>
      <c r="F125" s="4"/>
      <c r="G125" s="4">
        <v>4</v>
      </c>
      <c r="H125" s="3" t="s">
        <v>28</v>
      </c>
      <c r="I125" s="8">
        <v>1150.4000000000001</v>
      </c>
      <c r="J125" s="8">
        <v>287.60000000000002</v>
      </c>
      <c r="K125" s="8"/>
      <c r="L125" s="8">
        <f t="shared" si="4"/>
        <v>1438</v>
      </c>
    </row>
    <row r="126" spans="1:12" x14ac:dyDescent="0.25">
      <c r="A126" s="16"/>
      <c r="B126" s="3"/>
      <c r="C126" s="3"/>
      <c r="D126" s="3"/>
      <c r="E126" s="4"/>
      <c r="F126" s="4"/>
      <c r="G126" s="4">
        <v>4</v>
      </c>
      <c r="H126" s="3" t="s">
        <v>28</v>
      </c>
      <c r="I126" s="8">
        <v>628.79999999999995</v>
      </c>
      <c r="J126" s="8">
        <v>157.19999999999999</v>
      </c>
      <c r="K126" s="8"/>
      <c r="L126" s="8">
        <f t="shared" si="4"/>
        <v>786</v>
      </c>
    </row>
    <row r="127" spans="1:12" x14ac:dyDescent="0.25">
      <c r="A127" s="16"/>
      <c r="B127" s="3"/>
      <c r="C127" s="3"/>
      <c r="D127" s="3"/>
      <c r="E127" s="4"/>
      <c r="F127" s="4"/>
      <c r="G127" s="4">
        <v>4</v>
      </c>
      <c r="H127" s="3" t="s">
        <v>28</v>
      </c>
      <c r="I127" s="8">
        <v>1150.4000000000001</v>
      </c>
      <c r="J127" s="8">
        <v>287.60000000000002</v>
      </c>
      <c r="K127" s="8"/>
      <c r="L127" s="8">
        <f t="shared" si="4"/>
        <v>1438</v>
      </c>
    </row>
    <row r="128" spans="1:12" x14ac:dyDescent="0.25">
      <c r="A128" s="16" t="s">
        <v>242</v>
      </c>
      <c r="B128" s="3" t="s">
        <v>243</v>
      </c>
      <c r="C128" s="3" t="s">
        <v>244</v>
      </c>
      <c r="D128" s="3" t="s">
        <v>245</v>
      </c>
      <c r="E128" s="4">
        <v>12</v>
      </c>
      <c r="F128" s="4"/>
      <c r="G128" s="4">
        <v>5</v>
      </c>
      <c r="H128" s="3" t="s">
        <v>246</v>
      </c>
      <c r="I128" s="8">
        <v>1099.048</v>
      </c>
      <c r="J128" s="8">
        <v>274.762</v>
      </c>
      <c r="K128" s="8"/>
      <c r="L128" s="8">
        <f t="shared" si="4"/>
        <v>1373.81</v>
      </c>
    </row>
    <row r="129" spans="1:12" x14ac:dyDescent="0.25">
      <c r="A129" s="16"/>
      <c r="B129" s="3"/>
      <c r="C129" s="3"/>
      <c r="D129" s="3"/>
      <c r="E129" s="4"/>
      <c r="F129" s="4"/>
      <c r="G129" s="4">
        <v>4</v>
      </c>
      <c r="H129" s="3" t="s">
        <v>246</v>
      </c>
      <c r="I129" s="8">
        <v>879.24</v>
      </c>
      <c r="J129" s="8">
        <v>219.81</v>
      </c>
      <c r="K129" s="8"/>
      <c r="L129" s="8">
        <f t="shared" si="4"/>
        <v>1099.05</v>
      </c>
    </row>
    <row r="130" spans="1:12" x14ac:dyDescent="0.25">
      <c r="A130" s="16" t="s">
        <v>251</v>
      </c>
      <c r="B130" s="3" t="s">
        <v>243</v>
      </c>
      <c r="C130" s="3" t="s">
        <v>252</v>
      </c>
      <c r="D130" s="3" t="s">
        <v>253</v>
      </c>
      <c r="E130" s="4">
        <v>58</v>
      </c>
      <c r="F130" s="4"/>
      <c r="G130" s="4">
        <v>2</v>
      </c>
      <c r="H130" s="3" t="s">
        <v>28</v>
      </c>
      <c r="I130" s="8">
        <v>471.6</v>
      </c>
      <c r="J130" s="8">
        <v>117.9</v>
      </c>
      <c r="K130" s="8"/>
      <c r="L130" s="8">
        <f t="shared" si="4"/>
        <v>589.5</v>
      </c>
    </row>
    <row r="131" spans="1:12" x14ac:dyDescent="0.25">
      <c r="A131" s="16"/>
      <c r="B131" s="3"/>
      <c r="C131" s="3"/>
      <c r="D131" s="3"/>
      <c r="E131" s="4"/>
      <c r="F131" s="4"/>
      <c r="G131" s="4">
        <v>2</v>
      </c>
      <c r="H131" s="3" t="s">
        <v>28</v>
      </c>
      <c r="I131" s="8">
        <v>479.2</v>
      </c>
      <c r="J131" s="8">
        <v>119.8</v>
      </c>
      <c r="K131" s="8"/>
      <c r="L131" s="8">
        <f t="shared" si="4"/>
        <v>599</v>
      </c>
    </row>
    <row r="132" spans="1:12" x14ac:dyDescent="0.25">
      <c r="A132" s="16"/>
      <c r="B132" s="3" t="s">
        <v>234</v>
      </c>
      <c r="C132" s="3" t="s">
        <v>254</v>
      </c>
      <c r="D132" s="3" t="s">
        <v>18</v>
      </c>
      <c r="E132" s="4">
        <v>61</v>
      </c>
      <c r="F132" s="4"/>
      <c r="G132" s="4">
        <v>1</v>
      </c>
      <c r="H132" s="3" t="s">
        <v>255</v>
      </c>
      <c r="I132" s="8">
        <v>1088</v>
      </c>
      <c r="J132" s="8">
        <v>272</v>
      </c>
      <c r="K132" s="8"/>
      <c r="L132" s="8">
        <f t="shared" si="4"/>
        <v>1360</v>
      </c>
    </row>
    <row r="133" spans="1:12" x14ac:dyDescent="0.25">
      <c r="A133" s="16" t="s">
        <v>256</v>
      </c>
      <c r="B133" s="3" t="s">
        <v>153</v>
      </c>
      <c r="C133" s="3" t="s">
        <v>59</v>
      </c>
      <c r="D133" s="3" t="s">
        <v>257</v>
      </c>
      <c r="E133" s="4">
        <v>12</v>
      </c>
      <c r="F133" s="4"/>
      <c r="G133" s="4">
        <v>2</v>
      </c>
      <c r="H133" s="3" t="s">
        <v>27</v>
      </c>
      <c r="I133" s="8">
        <v>498.33600000000001</v>
      </c>
      <c r="J133" s="8">
        <v>124.584</v>
      </c>
      <c r="K133" s="8"/>
      <c r="L133" s="8">
        <f t="shared" si="4"/>
        <v>622.92000000000007</v>
      </c>
    </row>
    <row r="134" spans="1:12" x14ac:dyDescent="0.25">
      <c r="A134" s="16" t="s">
        <v>258</v>
      </c>
      <c r="B134" s="3" t="s">
        <v>46</v>
      </c>
      <c r="C134" s="3" t="s">
        <v>78</v>
      </c>
      <c r="D134" s="3" t="s">
        <v>259</v>
      </c>
      <c r="E134" s="4">
        <v>63</v>
      </c>
      <c r="F134" s="4"/>
      <c r="G134" s="4"/>
      <c r="H134" s="3" t="s">
        <v>260</v>
      </c>
      <c r="I134" s="8"/>
      <c r="J134" s="8"/>
      <c r="K134" s="8"/>
      <c r="L134" s="8"/>
    </row>
    <row r="135" spans="1:12" x14ac:dyDescent="0.25">
      <c r="A135" s="16" t="s">
        <v>261</v>
      </c>
      <c r="B135" s="3" t="s">
        <v>25</v>
      </c>
      <c r="C135" s="3" t="s">
        <v>262</v>
      </c>
      <c r="D135" s="3" t="s">
        <v>263</v>
      </c>
      <c r="E135" s="4">
        <v>34</v>
      </c>
      <c r="F135" s="4"/>
      <c r="G135" s="4">
        <v>1</v>
      </c>
      <c r="H135" s="3" t="s">
        <v>264</v>
      </c>
      <c r="I135" s="8">
        <v>240</v>
      </c>
      <c r="J135" s="8">
        <v>60</v>
      </c>
      <c r="K135" s="8"/>
      <c r="L135" s="8">
        <f>SUM(I135:K135)</f>
        <v>300</v>
      </c>
    </row>
    <row r="136" spans="1:12" x14ac:dyDescent="0.25">
      <c r="A136" s="16"/>
      <c r="B136" s="3"/>
      <c r="C136" s="3"/>
      <c r="D136" s="3"/>
      <c r="E136" s="4"/>
      <c r="F136" s="4"/>
      <c r="G136" s="4">
        <v>2</v>
      </c>
      <c r="H136" s="3" t="s">
        <v>27</v>
      </c>
      <c r="I136" s="8">
        <v>736</v>
      </c>
      <c r="J136" s="8">
        <v>184</v>
      </c>
      <c r="K136" s="8"/>
      <c r="L136" s="8">
        <f>SUM(I136:K136)</f>
        <v>920</v>
      </c>
    </row>
    <row r="137" spans="1:12" x14ac:dyDescent="0.25">
      <c r="A137" s="16" t="s">
        <v>265</v>
      </c>
      <c r="B137" s="3" t="s">
        <v>266</v>
      </c>
      <c r="C137" s="3" t="s">
        <v>267</v>
      </c>
      <c r="D137" s="3" t="s">
        <v>268</v>
      </c>
      <c r="E137" s="4">
        <v>19</v>
      </c>
      <c r="F137" s="4">
        <v>2</v>
      </c>
      <c r="G137" s="4"/>
      <c r="H137" s="3"/>
      <c r="I137" s="8"/>
      <c r="J137" s="8"/>
      <c r="K137" s="8"/>
      <c r="L137" s="8"/>
    </row>
    <row r="138" spans="1:12" x14ac:dyDescent="0.25">
      <c r="A138" s="16" t="s">
        <v>269</v>
      </c>
      <c r="B138" s="3" t="s">
        <v>53</v>
      </c>
      <c r="C138" s="3" t="s">
        <v>53</v>
      </c>
      <c r="D138" s="3" t="s">
        <v>270</v>
      </c>
      <c r="E138" s="4">
        <v>14</v>
      </c>
      <c r="F138" s="4"/>
      <c r="G138" s="4">
        <v>36</v>
      </c>
      <c r="H138" s="3" t="s">
        <v>271</v>
      </c>
      <c r="I138" s="8">
        <v>1919.52</v>
      </c>
      <c r="J138" s="8">
        <v>479.88</v>
      </c>
      <c r="K138" s="8"/>
      <c r="L138" s="8">
        <f t="shared" ref="L138:L147" si="5">SUM(I138:K138)</f>
        <v>2399.4</v>
      </c>
    </row>
    <row r="139" spans="1:12" x14ac:dyDescent="0.25">
      <c r="A139" s="16" t="s">
        <v>272</v>
      </c>
      <c r="B139" s="3" t="s">
        <v>161</v>
      </c>
      <c r="C139" s="3" t="s">
        <v>32</v>
      </c>
      <c r="D139" s="3" t="s">
        <v>227</v>
      </c>
      <c r="E139" s="4">
        <v>60</v>
      </c>
      <c r="F139" s="4"/>
      <c r="G139" s="4">
        <v>5</v>
      </c>
      <c r="H139" s="3" t="s">
        <v>273</v>
      </c>
      <c r="I139" s="8">
        <v>803.56</v>
      </c>
      <c r="J139" s="8">
        <v>100.44499999999999</v>
      </c>
      <c r="K139" s="8">
        <v>100.44499999999999</v>
      </c>
      <c r="L139" s="8">
        <f t="shared" si="5"/>
        <v>1004.4499999999998</v>
      </c>
    </row>
    <row r="140" spans="1:12" x14ac:dyDescent="0.25">
      <c r="A140" s="16" t="s">
        <v>274</v>
      </c>
      <c r="B140" s="3" t="s">
        <v>52</v>
      </c>
      <c r="C140" s="3" t="s">
        <v>46</v>
      </c>
      <c r="D140" s="3" t="s">
        <v>179</v>
      </c>
      <c r="E140" s="4">
        <v>89</v>
      </c>
      <c r="F140" s="4"/>
      <c r="G140" s="4">
        <v>1</v>
      </c>
      <c r="H140" s="3" t="s">
        <v>6</v>
      </c>
      <c r="I140" s="8">
        <v>1440</v>
      </c>
      <c r="J140" s="8">
        <v>360</v>
      </c>
      <c r="K140" s="8"/>
      <c r="L140" s="8">
        <f t="shared" si="5"/>
        <v>1800</v>
      </c>
    </row>
    <row r="141" spans="1:12" x14ac:dyDescent="0.25">
      <c r="A141" s="16" t="s">
        <v>275</v>
      </c>
      <c r="B141" s="3" t="s">
        <v>153</v>
      </c>
      <c r="C141" s="3" t="s">
        <v>276</v>
      </c>
      <c r="D141" s="3" t="s">
        <v>277</v>
      </c>
      <c r="E141" s="4">
        <v>5</v>
      </c>
      <c r="F141" s="4"/>
      <c r="G141" s="4">
        <v>2</v>
      </c>
      <c r="H141" s="3" t="s">
        <v>163</v>
      </c>
      <c r="I141" s="8">
        <v>330.56</v>
      </c>
      <c r="J141" s="8">
        <v>82.64</v>
      </c>
      <c r="K141" s="8"/>
      <c r="L141" s="8">
        <f t="shared" si="5"/>
        <v>413.2</v>
      </c>
    </row>
    <row r="142" spans="1:12" x14ac:dyDescent="0.25">
      <c r="A142" s="16"/>
      <c r="B142" s="3"/>
      <c r="C142" s="3"/>
      <c r="D142" s="3"/>
      <c r="E142" s="4"/>
      <c r="F142" s="4"/>
      <c r="G142" s="4">
        <v>4</v>
      </c>
      <c r="H142" s="3" t="s">
        <v>163</v>
      </c>
      <c r="I142" s="8">
        <v>661.12</v>
      </c>
      <c r="J142" s="8">
        <v>165.28</v>
      </c>
      <c r="K142" s="8"/>
      <c r="L142" s="8">
        <f t="shared" si="5"/>
        <v>826.4</v>
      </c>
    </row>
    <row r="143" spans="1:12" x14ac:dyDescent="0.25">
      <c r="A143" s="16"/>
      <c r="B143" s="3"/>
      <c r="C143" s="3"/>
      <c r="D143" s="3"/>
      <c r="E143" s="4"/>
      <c r="F143" s="4"/>
      <c r="G143" s="4">
        <v>6</v>
      </c>
      <c r="H143" s="3" t="s">
        <v>121</v>
      </c>
      <c r="I143" s="8">
        <v>1336.8</v>
      </c>
      <c r="J143" s="8">
        <v>334.2</v>
      </c>
      <c r="K143" s="8"/>
      <c r="L143" s="8">
        <f t="shared" si="5"/>
        <v>1671</v>
      </c>
    </row>
    <row r="144" spans="1:12" x14ac:dyDescent="0.25">
      <c r="A144" s="16"/>
      <c r="B144" s="3" t="s">
        <v>153</v>
      </c>
      <c r="C144" s="3" t="s">
        <v>276</v>
      </c>
      <c r="D144" s="3" t="s">
        <v>278</v>
      </c>
      <c r="E144" s="4">
        <v>12</v>
      </c>
      <c r="F144" s="4"/>
      <c r="G144" s="4">
        <v>1</v>
      </c>
      <c r="H144" s="3" t="s">
        <v>279</v>
      </c>
      <c r="I144" s="8">
        <v>132.28</v>
      </c>
      <c r="J144" s="8">
        <v>33.07</v>
      </c>
      <c r="K144" s="8"/>
      <c r="L144" s="8">
        <f t="shared" si="5"/>
        <v>165.35</v>
      </c>
    </row>
    <row r="145" spans="1:12" x14ac:dyDescent="0.25">
      <c r="A145" s="16" t="s">
        <v>280</v>
      </c>
      <c r="B145" s="3" t="s">
        <v>147</v>
      </c>
      <c r="C145" s="3" t="s">
        <v>281</v>
      </c>
      <c r="D145" s="3" t="s">
        <v>282</v>
      </c>
      <c r="E145" s="4">
        <v>65</v>
      </c>
      <c r="F145" s="4"/>
      <c r="G145" s="4">
        <v>1</v>
      </c>
      <c r="H145" s="3" t="s">
        <v>283</v>
      </c>
      <c r="I145" s="8">
        <v>1200</v>
      </c>
      <c r="J145" s="8">
        <v>300</v>
      </c>
      <c r="K145" s="8"/>
      <c r="L145" s="8">
        <f t="shared" si="5"/>
        <v>1500</v>
      </c>
    </row>
    <row r="146" spans="1:12" x14ac:dyDescent="0.25">
      <c r="A146" s="16" t="s">
        <v>284</v>
      </c>
      <c r="B146" s="3" t="s">
        <v>41</v>
      </c>
      <c r="C146" s="3" t="s">
        <v>285</v>
      </c>
      <c r="D146" s="3" t="s">
        <v>286</v>
      </c>
      <c r="E146" s="4">
        <v>33</v>
      </c>
      <c r="F146" s="4">
        <v>2</v>
      </c>
      <c r="G146" s="4">
        <v>2</v>
      </c>
      <c r="H146" s="3" t="s">
        <v>287</v>
      </c>
      <c r="I146" s="8">
        <v>647.00800000000004</v>
      </c>
      <c r="J146" s="8">
        <v>161.75200000000001</v>
      </c>
      <c r="K146" s="8"/>
      <c r="L146" s="8">
        <f t="shared" si="5"/>
        <v>808.76</v>
      </c>
    </row>
    <row r="147" spans="1:12" x14ac:dyDescent="0.25">
      <c r="A147" s="16"/>
      <c r="B147" s="3"/>
      <c r="C147" s="3"/>
      <c r="D147" s="3"/>
      <c r="E147" s="4"/>
      <c r="F147" s="4"/>
      <c r="G147" s="4">
        <v>3</v>
      </c>
      <c r="H147" s="3" t="s">
        <v>287</v>
      </c>
      <c r="I147" s="8">
        <v>1027.72</v>
      </c>
      <c r="J147" s="8">
        <v>286.27999999999997</v>
      </c>
      <c r="K147" s="8"/>
      <c r="L147" s="8">
        <f t="shared" si="5"/>
        <v>1314</v>
      </c>
    </row>
    <row r="148" spans="1:12" x14ac:dyDescent="0.25">
      <c r="A148" s="16" t="s">
        <v>288</v>
      </c>
      <c r="B148" s="3" t="s">
        <v>289</v>
      </c>
      <c r="C148" s="3" t="s">
        <v>290</v>
      </c>
      <c r="D148" s="3" t="s">
        <v>291</v>
      </c>
      <c r="E148" s="4">
        <v>58</v>
      </c>
      <c r="F148" s="4">
        <v>2</v>
      </c>
      <c r="G148" s="4"/>
      <c r="H148" s="3"/>
      <c r="I148" s="8"/>
      <c r="J148" s="8"/>
      <c r="K148" s="8"/>
      <c r="L148" s="8"/>
    </row>
    <row r="149" spans="1:12" ht="15.75" x14ac:dyDescent="0.25">
      <c r="A149" s="17"/>
      <c r="B149" s="6"/>
      <c r="C149" s="6"/>
      <c r="D149" s="6"/>
      <c r="E149" s="7"/>
      <c r="F149" s="7">
        <f>SUM(F3:F148)</f>
        <v>125</v>
      </c>
      <c r="G149" s="7">
        <f>SUM(G3:G148)</f>
        <v>553</v>
      </c>
      <c r="H149" s="6"/>
      <c r="I149" s="9">
        <f>SUM(I3:I148)</f>
        <v>115000</v>
      </c>
      <c r="J149" s="9"/>
      <c r="K149" s="9"/>
      <c r="L149" s="9">
        <f>SUM(I149:K149)</f>
        <v>115000</v>
      </c>
    </row>
  </sheetData>
  <mergeCells count="1">
    <mergeCell ref="A1:L1"/>
  </mergeCells>
  <pageMargins left="0.51181102362204722" right="0.51181102362204722" top="0.39370078740157483" bottom="0.3543307086614173" header="0.39370078740157483" footer="0.39370078740157483"/>
  <pageSetup paperSize="11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2014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Gabriela Sand</dc:creator>
  <cp:lastModifiedBy>Martha Gabriela Sand</cp:lastModifiedBy>
  <cp:lastPrinted>2016-05-17T20:09:42Z</cp:lastPrinted>
  <dcterms:created xsi:type="dcterms:W3CDTF">2016-05-17T01:25:26Z</dcterms:created>
  <dcterms:modified xsi:type="dcterms:W3CDTF">2016-05-20T20:16:50Z</dcterms:modified>
</cp:coreProperties>
</file>